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7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<sst xmlns="http://schemas.openxmlformats.org/spreadsheetml/2006/main" count="98" uniqueCount="76">
  <si>
    <t xml:space="preserve"> ООО ТК«ЮГМЕТИЗ»</t>
  </si>
  <si>
    <t xml:space="preserve"> ИНН 3426014142 КПП 342601001, ОГРН 1113458000908</t>
  </si>
  <si>
    <t>ПРОВОЛОКА  Т/Н светлая (торговая)</t>
  </si>
  <si>
    <t>ПРОВОЛОКА  ВР-1  для ЖБК</t>
  </si>
  <si>
    <t>d (мм)</t>
  </si>
  <si>
    <t>от 10 тн</t>
  </si>
  <si>
    <t xml:space="preserve">от 1 до 10 тн </t>
  </si>
  <si>
    <t>до 1 тн</t>
  </si>
  <si>
    <r>
      <t xml:space="preserve"> </t>
    </r>
    <r>
      <rPr>
        <b/>
        <sz val="12"/>
        <rFont val="Arial Cyr"/>
        <family val="2"/>
      </rPr>
      <t>ГОСТ</t>
    </r>
  </si>
  <si>
    <t>До 10 тн</t>
  </si>
  <si>
    <t xml:space="preserve">3282-74                         </t>
  </si>
  <si>
    <t>5 струн.</t>
  </si>
  <si>
    <t>договорная</t>
  </si>
  <si>
    <t>7348-81</t>
  </si>
  <si>
    <t xml:space="preserve"> 6727-80  </t>
  </si>
  <si>
    <t>3,8/4 / 5</t>
  </si>
  <si>
    <t>ЭЛЕКТРОДЫ АНО-21</t>
  </si>
  <si>
    <t>От 5 тн</t>
  </si>
  <si>
    <t>От 1 до 5 тн</t>
  </si>
  <si>
    <t>До 1 тн</t>
  </si>
  <si>
    <t>9467-75</t>
  </si>
  <si>
    <t>ЭЛЕКТРОДЫ УОНИ 13/55, МР-3</t>
  </si>
  <si>
    <t>ПРОВОЛОКА ТО-черная  (вязальная)</t>
  </si>
  <si>
    <t xml:space="preserve"> 3282-74                </t>
  </si>
  <si>
    <t>ПРОВОЛОКА  СВ 08 Г2С мотки до 100кг омедненная</t>
  </si>
  <si>
    <t>2246-70</t>
  </si>
  <si>
    <t>4,0; 5,0</t>
  </si>
  <si>
    <t>ПРОВОЛОКА  СВ 08 Г2С омедн. к/кас. 18кг , еврокас. 15кг рядная намотка</t>
  </si>
  <si>
    <t>ПРОВОЛОКА  Т/Н светлая (оцинкованная)</t>
  </si>
  <si>
    <t xml:space="preserve"> 3282-74            </t>
  </si>
  <si>
    <t>1,2-1.4</t>
  </si>
  <si>
    <t>Договорная</t>
  </si>
  <si>
    <t>ПРОВОЛОКА  СВ 08 Г2С еврокассеты 5кг омедненная</t>
  </si>
  <si>
    <t>3 – 3,5</t>
  </si>
  <si>
    <t xml:space="preserve"> СВ 08Г2С омедненная ER49 ( ER70 ) импорт</t>
  </si>
  <si>
    <t>0,6 (1кг) рядная</t>
  </si>
  <si>
    <t>ПРОВОЛОКА    ТО (оцинкованная)</t>
  </si>
  <si>
    <t>0,6 (5кг) рядная</t>
  </si>
  <si>
    <t>0,8 (5кг) рядная</t>
  </si>
  <si>
    <t>1,6-1,8</t>
  </si>
  <si>
    <t>1,0 (5кг) рядная</t>
  </si>
  <si>
    <t>2 – 2,5</t>
  </si>
  <si>
    <t>1,2 (5кг) рядная</t>
  </si>
  <si>
    <t>0,8 (15кг) рядная</t>
  </si>
  <si>
    <t>1,0 (15кг) рядная</t>
  </si>
  <si>
    <t>1,2 (15кг) рядная</t>
  </si>
  <si>
    <t>1,6 (15кг) рядная</t>
  </si>
  <si>
    <t>ПРОВОЛОКА  пружинная 2кл-Б нормальной точности</t>
  </si>
  <si>
    <t>проволока СВ08А</t>
  </si>
  <si>
    <t>9389-75</t>
  </si>
  <si>
    <t>4,0;5,0</t>
  </si>
  <si>
    <t xml:space="preserve">катанка </t>
  </si>
  <si>
    <t>6,5; 8,0</t>
  </si>
  <si>
    <t>30136-94</t>
  </si>
  <si>
    <t>ЛЕНТА "ЕГОЗА"</t>
  </si>
  <si>
    <t>0,8-0,9</t>
  </si>
  <si>
    <t>наименованние</t>
  </si>
  <si>
    <t>D (мм)</t>
  </si>
  <si>
    <t>м./кг./кол-во витков</t>
  </si>
  <si>
    <t>цена за бухту</t>
  </si>
  <si>
    <t>цена за метр</t>
  </si>
  <si>
    <t>АКЛ</t>
  </si>
  <si>
    <t>10м/п</t>
  </si>
  <si>
    <t>1,1-1,37</t>
  </si>
  <si>
    <t>Проволока сварочная нерж. СВ06Х19Н9Т</t>
  </si>
  <si>
    <t>ЛЕНТА УПАКОВОЧНАЯ</t>
  </si>
  <si>
    <t>0,5х20</t>
  </si>
  <si>
    <t>ГОСТ 3560</t>
  </si>
  <si>
    <t>3,0-3,9</t>
  </si>
  <si>
    <t>4,0-4,5</t>
  </si>
  <si>
    <t>5,5-6,5</t>
  </si>
  <si>
    <t>Всегда в наличии и на заказ пружинная проволока 1 класса (А,Б,В), канатная проволока ГОСТ 7372</t>
  </si>
  <si>
    <t>Цены указанны с учетом НДС.              Прайс действует с  09 января  2019г.</t>
  </si>
  <si>
    <t xml:space="preserve">WWW.мирпроволоки34.RU, e-mail : ochakov34@mail.ru, metiz34@mail.ru, </t>
  </si>
  <si>
    <r>
      <t xml:space="preserve">Возможно изготовление проволок следующих марок: СВ04Н2ГТА,                     СВ04Н3ГМТА, СВ08ГСНТА, СВ08ГСНТА0, С10ГНА, СВ08ХМ, СВ08ГНМ,    СВ08ГНМА, СВ08Г1НМА, СВ10ГАА, СВ08ХГ2СМФ, проволока стальная наплавочная СВ30ХГСА, проволока порошковая наплавочная.                                 Возможна поставка проволоки нержавеющей 12Х18Н10Т различных диаметров.    Возможна отгрузка с заводов изготовителей: цена договорная.          Осуществляем доставку по г. Волгограду и Волгоградской области.                      Вся продукция сертифицированна.                                                                                                               </t>
    </r>
    <r>
      <rPr>
        <b/>
        <sz val="12"/>
        <rFont val="Arial"/>
        <family val="2"/>
      </rPr>
      <t>Нач отдела</t>
    </r>
    <r>
      <rPr>
        <i/>
        <sz val="16"/>
        <rFont val="Arial"/>
        <family val="2"/>
      </rPr>
      <t xml:space="preserve"> Вольвич Алексей Александрович                             тел.(8442)640679,640152,640-651                                                  </t>
    </r>
  </si>
  <si>
    <t>Т/ф (8442)640-679,640-651,640-152,640-751,640-914, сот.8-9053378717,8-9064030634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</si>
</sst>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Arial Black"/>
      <family val="2"/>
    </font>
    <font>
      <b/>
      <sz val="36"/>
      <name val="Bookman Old Style"/>
      <family val="1"/>
    </font>
    <font>
      <sz val="11"/>
      <name val="Arial Cyr"/>
      <family val="2"/>
    </font>
    <font>
      <b/>
      <i/>
      <sz val="11"/>
      <name val="Arial"/>
      <family val="2"/>
    </font>
    <font>
      <b/>
      <sz val="18"/>
      <name val="Arial Cyr"/>
      <family val="2"/>
    </font>
    <font>
      <b/>
      <i/>
      <sz val="12"/>
      <name val="Arial"/>
      <family val="2"/>
    </font>
    <font>
      <sz val="11"/>
      <name val="Arial Black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color indexed="9"/>
      <name val="Arial Cyr"/>
      <family val="2"/>
    </font>
    <font>
      <b/>
      <sz val="12"/>
      <color indexed="9"/>
      <name val="Arial Cyr"/>
      <family val="2"/>
    </font>
    <font>
      <sz val="12"/>
      <name val="Arial Cyr"/>
      <family val="2"/>
    </font>
    <font>
      <b/>
      <sz val="12"/>
      <name val="Lucida Sans Unicode"/>
      <family val="2"/>
    </font>
    <font>
      <b/>
      <sz val="11"/>
      <name val="Arial Cyr"/>
      <family val="2"/>
    </font>
    <font>
      <sz val="14"/>
      <name val="Arial Cyr"/>
      <family val="2"/>
    </font>
    <font>
      <sz val="10"/>
      <color indexed="9"/>
      <name val="Arial Cyr"/>
      <family val="2"/>
    </font>
    <font>
      <b/>
      <sz val="11"/>
      <color indexed="9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i/>
      <sz val="16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1" fontId="30" fillId="0" borderId="11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1" fontId="30" fillId="0" borderId="13" xfId="0" applyNumberFormat="1" applyFont="1" applyBorder="1" applyAlignment="1">
      <alignment horizontal="center" vertical="center"/>
    </xf>
    <xf numFmtId="1" fontId="30" fillId="0" borderId="14" xfId="0" applyNumberFormat="1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164" fontId="30" fillId="0" borderId="12" xfId="0" applyNumberFormat="1" applyFont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1" fontId="30" fillId="0" borderId="11" xfId="0" applyNumberFormat="1" applyFont="1" applyBorder="1" applyAlignment="1">
      <alignment horizontal="center"/>
    </xf>
    <xf numFmtId="164" fontId="30" fillId="0" borderId="14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1" fontId="30" fillId="0" borderId="14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64" fontId="30" fillId="0" borderId="11" xfId="0" applyNumberFormat="1" applyFont="1" applyBorder="1" applyAlignment="1">
      <alignment horizontal="center" vertical="center"/>
    </xf>
    <xf numFmtId="164" fontId="30" fillId="0" borderId="12" xfId="0" applyNumberFormat="1" applyFont="1" applyBorder="1" applyAlignment="1">
      <alignment horizontal="center"/>
    </xf>
    <xf numFmtId="164" fontId="30" fillId="0" borderId="14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1" fontId="30" fillId="0" borderId="15" xfId="0" applyNumberFormat="1" applyFont="1" applyBorder="1" applyAlignment="1">
      <alignment horizontal="center" vertical="center"/>
    </xf>
    <xf numFmtId="1" fontId="30" fillId="0" borderId="16" xfId="0" applyNumberFormat="1" applyFont="1" applyBorder="1" applyAlignment="1">
      <alignment horizontal="center" vertical="center"/>
    </xf>
    <xf numFmtId="1" fontId="30" fillId="0" borderId="17" xfId="0" applyNumberFormat="1" applyFont="1" applyBorder="1" applyAlignment="1">
      <alignment horizontal="center" vertical="center"/>
    </xf>
    <xf numFmtId="1" fontId="30" fillId="0" borderId="18" xfId="0" applyNumberFormat="1" applyFont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1" fontId="30" fillId="0" borderId="16" xfId="0" applyNumberFormat="1" applyFont="1" applyBorder="1" applyAlignment="1">
      <alignment horizontal="center"/>
    </xf>
    <xf numFmtId="1" fontId="30" fillId="0" borderId="20" xfId="0" applyNumberFormat="1" applyFont="1" applyBorder="1" applyAlignment="1">
      <alignment horizontal="center" vertical="center"/>
    </xf>
    <xf numFmtId="1" fontId="30" fillId="0" borderId="18" xfId="0" applyNumberFormat="1" applyFont="1" applyBorder="1" applyAlignment="1">
      <alignment horizontal="center"/>
    </xf>
    <xf numFmtId="1" fontId="30" fillId="0" borderId="21" xfId="0" applyNumberFormat="1" applyFont="1" applyBorder="1" applyAlignment="1">
      <alignment horizontal="center" vertical="center"/>
    </xf>
    <xf numFmtId="1" fontId="30" fillId="0" borderId="22" xfId="0" applyNumberFormat="1" applyFont="1" applyBorder="1" applyAlignment="1">
      <alignment horizontal="center" vertical="center"/>
    </xf>
    <xf numFmtId="0" fontId="30" fillId="0" borderId="12" xfId="0" applyNumberFormat="1" applyFont="1" applyBorder="1" applyAlignment="1">
      <alignment horizontal="center"/>
    </xf>
    <xf numFmtId="164" fontId="30" fillId="0" borderId="11" xfId="0" applyNumberFormat="1" applyFont="1" applyBorder="1" applyAlignment="1">
      <alignment horizontal="center"/>
    </xf>
    <xf numFmtId="0" fontId="30" fillId="0" borderId="12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1" fontId="30" fillId="0" borderId="11" xfId="0" applyNumberFormat="1" applyFont="1" applyBorder="1" applyAlignment="1">
      <alignment horizontal="center" vertical="center" wrapText="1"/>
    </xf>
    <xf numFmtId="1" fontId="30" fillId="0" borderId="11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vertical="center"/>
    </xf>
    <xf numFmtId="1" fontId="30" fillId="0" borderId="12" xfId="0" applyNumberFormat="1" applyFont="1" applyBorder="1" applyAlignment="1">
      <alignment horizontal="center" vertical="center" wrapText="1"/>
    </xf>
    <xf numFmtId="1" fontId="30" fillId="0" borderId="12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/>
    </xf>
    <xf numFmtId="0" fontId="30" fillId="0" borderId="14" xfId="0" applyFont="1" applyBorder="1" applyAlignment="1">
      <alignment vertical="center"/>
    </xf>
    <xf numFmtId="1" fontId="30" fillId="0" borderId="14" xfId="0" applyNumberFormat="1" applyFont="1" applyBorder="1" applyAlignment="1">
      <alignment horizontal="center" vertical="center" wrapText="1"/>
    </xf>
    <xf numFmtId="1" fontId="30" fillId="0" borderId="14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/>
    </xf>
    <xf numFmtId="0" fontId="30" fillId="0" borderId="0" xfId="0" applyFont="1" applyAlignment="1">
      <alignment/>
    </xf>
    <xf numFmtId="164" fontId="30" fillId="0" borderId="23" xfId="0" applyNumberFormat="1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2" fontId="3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2" fontId="30" fillId="0" borderId="12" xfId="0" applyNumberFormat="1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/>
    </xf>
    <xf numFmtId="0" fontId="27" fillId="0" borderId="0" xfId="0" applyFont="1" applyFill="1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30" fillId="0" borderId="27" xfId="0" applyFont="1" applyFill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2" fontId="30" fillId="0" borderId="12" xfId="0" applyNumberFormat="1" applyFont="1" applyFill="1" applyBorder="1" applyAlignment="1">
      <alignment horizontal="center" vertical="center"/>
    </xf>
    <xf numFmtId="2" fontId="30" fillId="0" borderId="14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" fontId="30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30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2" fontId="37" fillId="0" borderId="28" xfId="0" applyNumberFormat="1" applyFont="1" applyFill="1" applyBorder="1" applyAlignment="1">
      <alignment horizontal="center" vertical="center" wrapText="1"/>
    </xf>
    <xf numFmtId="0" fontId="29" fillId="18" borderId="29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5" fillId="19" borderId="27" xfId="0" applyFont="1" applyFill="1" applyBorder="1" applyAlignment="1">
      <alignment horizontal="center"/>
    </xf>
    <xf numFmtId="0" fontId="36" fillId="0" borderId="28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/>
    </xf>
    <xf numFmtId="0" fontId="29" fillId="20" borderId="3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9" fillId="18" borderId="32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49" fontId="30" fillId="0" borderId="14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B1F6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28575</xdr:rowOff>
    </xdr:from>
    <xdr:to>
      <xdr:col>1</xdr:col>
      <xdr:colOff>723900</xdr:colOff>
      <xdr:row>5</xdr:row>
      <xdr:rowOff>66675</xdr:rowOff>
    </xdr:to>
    <xdr:grpSp>
      <xdr:nvGrpSpPr>
        <xdr:cNvPr id="1" name="Group 3"/>
        <xdr:cNvGrpSpPr>
          <a:grpSpLocks/>
        </xdr:cNvGrpSpPr>
      </xdr:nvGrpSpPr>
      <xdr:grpSpPr>
        <a:xfrm>
          <a:off x="285750" y="28575"/>
          <a:ext cx="1619250" cy="1371600"/>
          <a:chOff x="413" y="44"/>
          <a:chExt cx="2350" cy="2182"/>
        </a:xfrm>
        <a:solidFill>
          <a:srgbClr val="FFFFFF"/>
        </a:solidFill>
      </xdr:grpSpPr>
      <xdr:sp>
        <xdr:nvSpPr>
          <xdr:cNvPr id="2" name="Gear"/>
          <xdr:cNvSpPr>
            <a:spLocks/>
          </xdr:cNvSpPr>
        </xdr:nvSpPr>
        <xdr:spPr>
          <a:xfrm>
            <a:off x="1733" y="44"/>
            <a:ext cx="1030" cy="991"/>
          </a:xfrm>
          <a:custGeom>
            <a:pathLst>
              <a:path h="21668" w="21634">
                <a:moveTo>
                  <a:pt x="9689" y="1725"/>
                </a:moveTo>
                <a:lnTo>
                  <a:pt x="10304" y="85"/>
                </a:lnTo>
                <a:lnTo>
                  <a:pt x="11637" y="85"/>
                </a:lnTo>
                <a:lnTo>
                  <a:pt x="12303" y="1777"/>
                </a:lnTo>
                <a:lnTo>
                  <a:pt x="13072" y="1931"/>
                </a:lnTo>
                <a:lnTo>
                  <a:pt x="14303" y="598"/>
                </a:lnTo>
                <a:lnTo>
                  <a:pt x="15533" y="1110"/>
                </a:lnTo>
                <a:lnTo>
                  <a:pt x="15584" y="2905"/>
                </a:lnTo>
                <a:lnTo>
                  <a:pt x="16405" y="3520"/>
                </a:lnTo>
                <a:lnTo>
                  <a:pt x="17891" y="2751"/>
                </a:lnTo>
                <a:lnTo>
                  <a:pt x="18917" y="3674"/>
                </a:lnTo>
                <a:lnTo>
                  <a:pt x="18199" y="5314"/>
                </a:lnTo>
                <a:lnTo>
                  <a:pt x="18763" y="6083"/>
                </a:lnTo>
                <a:lnTo>
                  <a:pt x="20403" y="6032"/>
                </a:lnTo>
                <a:lnTo>
                  <a:pt x="20865" y="7211"/>
                </a:lnTo>
                <a:lnTo>
                  <a:pt x="19737" y="8185"/>
                </a:lnTo>
                <a:lnTo>
                  <a:pt x="20096" y="9723"/>
                </a:lnTo>
                <a:lnTo>
                  <a:pt x="21634" y="10287"/>
                </a:lnTo>
                <a:lnTo>
                  <a:pt x="21582" y="11620"/>
                </a:lnTo>
                <a:lnTo>
                  <a:pt x="20147" y="12184"/>
                </a:lnTo>
                <a:lnTo>
                  <a:pt x="19942" y="13158"/>
                </a:lnTo>
                <a:lnTo>
                  <a:pt x="21070" y="14234"/>
                </a:lnTo>
                <a:lnTo>
                  <a:pt x="20608" y="15362"/>
                </a:lnTo>
                <a:lnTo>
                  <a:pt x="19019" y="15465"/>
                </a:lnTo>
                <a:lnTo>
                  <a:pt x="18404" y="16439"/>
                </a:lnTo>
                <a:lnTo>
                  <a:pt x="19122" y="17925"/>
                </a:lnTo>
                <a:lnTo>
                  <a:pt x="18096" y="18797"/>
                </a:lnTo>
                <a:lnTo>
                  <a:pt x="16763" y="18284"/>
                </a:lnTo>
                <a:lnTo>
                  <a:pt x="15431" y="19002"/>
                </a:lnTo>
                <a:lnTo>
                  <a:pt x="15277" y="20848"/>
                </a:lnTo>
                <a:lnTo>
                  <a:pt x="14149" y="21155"/>
                </a:lnTo>
                <a:lnTo>
                  <a:pt x="13021" y="19925"/>
                </a:lnTo>
                <a:lnTo>
                  <a:pt x="12252" y="20181"/>
                </a:lnTo>
                <a:lnTo>
                  <a:pt x="11739" y="21668"/>
                </a:lnTo>
                <a:lnTo>
                  <a:pt x="10201" y="21668"/>
                </a:lnTo>
                <a:lnTo>
                  <a:pt x="9740" y="20130"/>
                </a:lnTo>
                <a:lnTo>
                  <a:pt x="8253" y="19771"/>
                </a:lnTo>
                <a:lnTo>
                  <a:pt x="7125" y="21001"/>
                </a:lnTo>
                <a:lnTo>
                  <a:pt x="5895" y="20489"/>
                </a:lnTo>
                <a:lnTo>
                  <a:pt x="5946" y="18592"/>
                </a:lnTo>
                <a:lnTo>
                  <a:pt x="5177" y="18131"/>
                </a:lnTo>
                <a:lnTo>
                  <a:pt x="3383" y="18848"/>
                </a:lnTo>
                <a:lnTo>
                  <a:pt x="2614" y="17874"/>
                </a:lnTo>
                <a:lnTo>
                  <a:pt x="3383" y="16182"/>
                </a:lnTo>
                <a:lnTo>
                  <a:pt x="2922" y="15465"/>
                </a:lnTo>
                <a:lnTo>
                  <a:pt x="922" y="15516"/>
                </a:lnTo>
                <a:lnTo>
                  <a:pt x="512" y="14234"/>
                </a:lnTo>
                <a:lnTo>
                  <a:pt x="1948" y="12901"/>
                </a:lnTo>
                <a:lnTo>
                  <a:pt x="1896" y="12184"/>
                </a:lnTo>
                <a:lnTo>
                  <a:pt x="0" y="11415"/>
                </a:lnTo>
                <a:lnTo>
                  <a:pt x="51" y="10031"/>
                </a:lnTo>
                <a:lnTo>
                  <a:pt x="1948" y="9313"/>
                </a:lnTo>
                <a:lnTo>
                  <a:pt x="2101" y="8595"/>
                </a:lnTo>
                <a:lnTo>
                  <a:pt x="615" y="7160"/>
                </a:lnTo>
                <a:lnTo>
                  <a:pt x="1127" y="5878"/>
                </a:lnTo>
                <a:lnTo>
                  <a:pt x="3178" y="5981"/>
                </a:lnTo>
                <a:lnTo>
                  <a:pt x="3588" y="5417"/>
                </a:lnTo>
                <a:lnTo>
                  <a:pt x="2819" y="3520"/>
                </a:lnTo>
                <a:lnTo>
                  <a:pt x="3742" y="2597"/>
                </a:lnTo>
                <a:lnTo>
                  <a:pt x="5536" y="3417"/>
                </a:lnTo>
                <a:lnTo>
                  <a:pt x="6049" y="3058"/>
                </a:lnTo>
                <a:lnTo>
                  <a:pt x="6100" y="1264"/>
                </a:lnTo>
                <a:lnTo>
                  <a:pt x="7228" y="700"/>
                </a:lnTo>
                <a:lnTo>
                  <a:pt x="8510" y="2033"/>
                </a:lnTo>
                <a:lnTo>
                  <a:pt x="9689" y="1725"/>
                </a:lnTo>
                <a:close/>
                <a:moveTo>
                  <a:pt x="9689" y="1725"/>
                </a:moveTo>
                <a:lnTo>
                  <a:pt x="10817" y="14422"/>
                </a:lnTo>
                <a:lnTo>
                  <a:pt x="11175" y="14388"/>
                </a:lnTo>
                <a:lnTo>
                  <a:pt x="11534" y="14354"/>
                </a:lnTo>
                <a:lnTo>
                  <a:pt x="11893" y="14268"/>
                </a:lnTo>
                <a:lnTo>
                  <a:pt x="12218" y="14166"/>
                </a:lnTo>
                <a:lnTo>
                  <a:pt x="12508" y="13995"/>
                </a:lnTo>
                <a:lnTo>
                  <a:pt x="12816" y="13807"/>
                </a:lnTo>
                <a:lnTo>
                  <a:pt x="13106" y="13602"/>
                </a:lnTo>
                <a:lnTo>
                  <a:pt x="13329" y="13380"/>
                </a:lnTo>
                <a:lnTo>
                  <a:pt x="13568" y="13106"/>
                </a:lnTo>
                <a:lnTo>
                  <a:pt x="13790" y="12850"/>
                </a:lnTo>
                <a:lnTo>
                  <a:pt x="13961" y="12560"/>
                </a:lnTo>
                <a:lnTo>
                  <a:pt x="14115" y="12269"/>
                </a:lnTo>
                <a:lnTo>
                  <a:pt x="14217" y="11927"/>
                </a:lnTo>
                <a:lnTo>
                  <a:pt x="14320" y="11568"/>
                </a:lnTo>
                <a:lnTo>
                  <a:pt x="14388" y="11210"/>
                </a:lnTo>
                <a:lnTo>
                  <a:pt x="14388" y="10851"/>
                </a:lnTo>
                <a:lnTo>
                  <a:pt x="14388" y="10492"/>
                </a:lnTo>
                <a:lnTo>
                  <a:pt x="14320" y="10133"/>
                </a:lnTo>
                <a:lnTo>
                  <a:pt x="14217" y="9808"/>
                </a:lnTo>
                <a:lnTo>
                  <a:pt x="14115" y="9467"/>
                </a:lnTo>
                <a:lnTo>
                  <a:pt x="13961" y="9142"/>
                </a:lnTo>
                <a:lnTo>
                  <a:pt x="13790" y="8851"/>
                </a:lnTo>
                <a:lnTo>
                  <a:pt x="13568" y="8595"/>
                </a:lnTo>
                <a:lnTo>
                  <a:pt x="13329" y="8322"/>
                </a:lnTo>
                <a:lnTo>
                  <a:pt x="13106" y="8100"/>
                </a:lnTo>
                <a:lnTo>
                  <a:pt x="12816" y="7894"/>
                </a:lnTo>
                <a:lnTo>
                  <a:pt x="12508" y="7741"/>
                </a:lnTo>
                <a:lnTo>
                  <a:pt x="12218" y="7570"/>
                </a:lnTo>
                <a:lnTo>
                  <a:pt x="11893" y="7433"/>
                </a:lnTo>
                <a:lnTo>
                  <a:pt x="11534" y="7382"/>
                </a:lnTo>
                <a:lnTo>
                  <a:pt x="11175" y="7313"/>
                </a:lnTo>
                <a:lnTo>
                  <a:pt x="10817" y="7313"/>
                </a:lnTo>
                <a:lnTo>
                  <a:pt x="10441" y="7313"/>
                </a:lnTo>
                <a:lnTo>
                  <a:pt x="10082" y="7382"/>
                </a:lnTo>
                <a:lnTo>
                  <a:pt x="9757" y="7433"/>
                </a:lnTo>
                <a:lnTo>
                  <a:pt x="9432" y="7570"/>
                </a:lnTo>
                <a:lnTo>
                  <a:pt x="9142" y="7741"/>
                </a:lnTo>
                <a:lnTo>
                  <a:pt x="8834" y="7894"/>
                </a:lnTo>
                <a:lnTo>
                  <a:pt x="8544" y="8100"/>
                </a:lnTo>
                <a:lnTo>
                  <a:pt x="8287" y="8322"/>
                </a:lnTo>
                <a:lnTo>
                  <a:pt x="8048" y="8595"/>
                </a:lnTo>
                <a:lnTo>
                  <a:pt x="7860" y="8851"/>
                </a:lnTo>
                <a:lnTo>
                  <a:pt x="7689" y="9142"/>
                </a:lnTo>
                <a:lnTo>
                  <a:pt x="7536" y="9467"/>
                </a:lnTo>
                <a:lnTo>
                  <a:pt x="7399" y="9808"/>
                </a:lnTo>
                <a:lnTo>
                  <a:pt x="7331" y="10133"/>
                </a:lnTo>
                <a:lnTo>
                  <a:pt x="7262" y="10492"/>
                </a:lnTo>
                <a:lnTo>
                  <a:pt x="7262" y="10851"/>
                </a:lnTo>
                <a:lnTo>
                  <a:pt x="7262" y="11210"/>
                </a:lnTo>
                <a:lnTo>
                  <a:pt x="7331" y="11568"/>
                </a:lnTo>
                <a:lnTo>
                  <a:pt x="7399" y="11927"/>
                </a:lnTo>
                <a:lnTo>
                  <a:pt x="7536" y="12269"/>
                </a:lnTo>
                <a:lnTo>
                  <a:pt x="7689" y="12560"/>
                </a:lnTo>
                <a:lnTo>
                  <a:pt x="7860" y="12850"/>
                </a:lnTo>
                <a:lnTo>
                  <a:pt x="8048" y="13106"/>
                </a:lnTo>
                <a:lnTo>
                  <a:pt x="8287" y="13380"/>
                </a:lnTo>
                <a:lnTo>
                  <a:pt x="8544" y="13602"/>
                </a:lnTo>
                <a:lnTo>
                  <a:pt x="8834" y="13807"/>
                </a:lnTo>
                <a:lnTo>
                  <a:pt x="9142" y="13995"/>
                </a:lnTo>
                <a:lnTo>
                  <a:pt x="9432" y="14166"/>
                </a:lnTo>
                <a:lnTo>
                  <a:pt x="9757" y="14268"/>
                </a:lnTo>
                <a:lnTo>
                  <a:pt x="10082" y="14354"/>
                </a:lnTo>
                <a:lnTo>
                  <a:pt x="10441" y="14388"/>
                </a:lnTo>
                <a:close/>
              </a:path>
            </a:pathLst>
          </a:cu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AutoShape 5"/>
          <xdr:cNvSpPr>
            <a:spLocks/>
          </xdr:cNvSpPr>
        </xdr:nvSpPr>
        <xdr:spPr>
          <a:xfrm>
            <a:off x="413" y="455"/>
            <a:ext cx="1251" cy="1192"/>
          </a:xfrm>
          <a:custGeom>
            <a:pathLst>
              <a:path h="21668" w="21634">
                <a:moveTo>
                  <a:pt x="9689" y="1725"/>
                </a:moveTo>
                <a:lnTo>
                  <a:pt x="10304" y="85"/>
                </a:lnTo>
                <a:lnTo>
                  <a:pt x="11637" y="85"/>
                </a:lnTo>
                <a:lnTo>
                  <a:pt x="12303" y="1777"/>
                </a:lnTo>
                <a:lnTo>
                  <a:pt x="13072" y="1931"/>
                </a:lnTo>
                <a:lnTo>
                  <a:pt x="14303" y="598"/>
                </a:lnTo>
                <a:lnTo>
                  <a:pt x="15533" y="1110"/>
                </a:lnTo>
                <a:lnTo>
                  <a:pt x="15584" y="2905"/>
                </a:lnTo>
                <a:lnTo>
                  <a:pt x="16405" y="3520"/>
                </a:lnTo>
                <a:lnTo>
                  <a:pt x="17891" y="2751"/>
                </a:lnTo>
                <a:lnTo>
                  <a:pt x="18917" y="3674"/>
                </a:lnTo>
                <a:lnTo>
                  <a:pt x="18199" y="5314"/>
                </a:lnTo>
                <a:lnTo>
                  <a:pt x="18763" y="6083"/>
                </a:lnTo>
                <a:lnTo>
                  <a:pt x="20403" y="6032"/>
                </a:lnTo>
                <a:lnTo>
                  <a:pt x="20865" y="7211"/>
                </a:lnTo>
                <a:lnTo>
                  <a:pt x="19737" y="8185"/>
                </a:lnTo>
                <a:lnTo>
                  <a:pt x="20096" y="9723"/>
                </a:lnTo>
                <a:lnTo>
                  <a:pt x="21634" y="10287"/>
                </a:lnTo>
                <a:lnTo>
                  <a:pt x="21582" y="11620"/>
                </a:lnTo>
                <a:lnTo>
                  <a:pt x="20147" y="12184"/>
                </a:lnTo>
                <a:lnTo>
                  <a:pt x="19942" y="13158"/>
                </a:lnTo>
                <a:lnTo>
                  <a:pt x="21070" y="14234"/>
                </a:lnTo>
                <a:lnTo>
                  <a:pt x="20608" y="15362"/>
                </a:lnTo>
                <a:lnTo>
                  <a:pt x="19019" y="15465"/>
                </a:lnTo>
                <a:lnTo>
                  <a:pt x="18404" y="16439"/>
                </a:lnTo>
                <a:lnTo>
                  <a:pt x="19122" y="17925"/>
                </a:lnTo>
                <a:lnTo>
                  <a:pt x="18096" y="18797"/>
                </a:lnTo>
                <a:lnTo>
                  <a:pt x="16763" y="18284"/>
                </a:lnTo>
                <a:lnTo>
                  <a:pt x="15431" y="19002"/>
                </a:lnTo>
                <a:lnTo>
                  <a:pt x="15277" y="20848"/>
                </a:lnTo>
                <a:lnTo>
                  <a:pt x="14149" y="21155"/>
                </a:lnTo>
                <a:lnTo>
                  <a:pt x="13021" y="19925"/>
                </a:lnTo>
                <a:lnTo>
                  <a:pt x="12252" y="20181"/>
                </a:lnTo>
                <a:lnTo>
                  <a:pt x="11739" y="21668"/>
                </a:lnTo>
                <a:lnTo>
                  <a:pt x="10201" y="21668"/>
                </a:lnTo>
                <a:lnTo>
                  <a:pt x="9740" y="20130"/>
                </a:lnTo>
                <a:lnTo>
                  <a:pt x="8253" y="19771"/>
                </a:lnTo>
                <a:lnTo>
                  <a:pt x="7125" y="21001"/>
                </a:lnTo>
                <a:lnTo>
                  <a:pt x="5895" y="20489"/>
                </a:lnTo>
                <a:lnTo>
                  <a:pt x="5946" y="18592"/>
                </a:lnTo>
                <a:lnTo>
                  <a:pt x="5177" y="18131"/>
                </a:lnTo>
                <a:lnTo>
                  <a:pt x="3383" y="18848"/>
                </a:lnTo>
                <a:lnTo>
                  <a:pt x="2614" y="17874"/>
                </a:lnTo>
                <a:lnTo>
                  <a:pt x="3383" y="16182"/>
                </a:lnTo>
                <a:lnTo>
                  <a:pt x="2922" y="15465"/>
                </a:lnTo>
                <a:lnTo>
                  <a:pt x="922" y="15516"/>
                </a:lnTo>
                <a:lnTo>
                  <a:pt x="512" y="14234"/>
                </a:lnTo>
                <a:lnTo>
                  <a:pt x="1948" y="12901"/>
                </a:lnTo>
                <a:lnTo>
                  <a:pt x="1896" y="12184"/>
                </a:lnTo>
                <a:lnTo>
                  <a:pt x="0" y="11415"/>
                </a:lnTo>
                <a:lnTo>
                  <a:pt x="51" y="10031"/>
                </a:lnTo>
                <a:lnTo>
                  <a:pt x="1948" y="9313"/>
                </a:lnTo>
                <a:lnTo>
                  <a:pt x="2101" y="8595"/>
                </a:lnTo>
                <a:lnTo>
                  <a:pt x="615" y="7160"/>
                </a:lnTo>
                <a:lnTo>
                  <a:pt x="1127" y="5878"/>
                </a:lnTo>
                <a:lnTo>
                  <a:pt x="3178" y="5981"/>
                </a:lnTo>
                <a:lnTo>
                  <a:pt x="3588" y="5417"/>
                </a:lnTo>
                <a:lnTo>
                  <a:pt x="2819" y="3520"/>
                </a:lnTo>
                <a:lnTo>
                  <a:pt x="3742" y="2597"/>
                </a:lnTo>
                <a:lnTo>
                  <a:pt x="5536" y="3417"/>
                </a:lnTo>
                <a:lnTo>
                  <a:pt x="6049" y="3058"/>
                </a:lnTo>
                <a:lnTo>
                  <a:pt x="6100" y="1264"/>
                </a:lnTo>
                <a:lnTo>
                  <a:pt x="7228" y="700"/>
                </a:lnTo>
                <a:lnTo>
                  <a:pt x="8510" y="2033"/>
                </a:lnTo>
                <a:lnTo>
                  <a:pt x="9689" y="1725"/>
                </a:lnTo>
                <a:close/>
                <a:moveTo>
                  <a:pt x="9689" y="1725"/>
                </a:moveTo>
                <a:lnTo>
                  <a:pt x="10817" y="14422"/>
                </a:lnTo>
                <a:lnTo>
                  <a:pt x="11175" y="14388"/>
                </a:lnTo>
                <a:lnTo>
                  <a:pt x="11534" y="14354"/>
                </a:lnTo>
                <a:lnTo>
                  <a:pt x="11893" y="14268"/>
                </a:lnTo>
                <a:lnTo>
                  <a:pt x="12218" y="14166"/>
                </a:lnTo>
                <a:lnTo>
                  <a:pt x="12508" y="13995"/>
                </a:lnTo>
                <a:lnTo>
                  <a:pt x="12816" y="13807"/>
                </a:lnTo>
                <a:lnTo>
                  <a:pt x="13106" y="13602"/>
                </a:lnTo>
                <a:lnTo>
                  <a:pt x="13329" y="13380"/>
                </a:lnTo>
                <a:lnTo>
                  <a:pt x="13568" y="13106"/>
                </a:lnTo>
                <a:lnTo>
                  <a:pt x="13790" y="12850"/>
                </a:lnTo>
                <a:lnTo>
                  <a:pt x="13961" y="12560"/>
                </a:lnTo>
                <a:lnTo>
                  <a:pt x="14115" y="12269"/>
                </a:lnTo>
                <a:lnTo>
                  <a:pt x="14217" y="11927"/>
                </a:lnTo>
                <a:lnTo>
                  <a:pt x="14320" y="11568"/>
                </a:lnTo>
                <a:lnTo>
                  <a:pt x="14388" y="11210"/>
                </a:lnTo>
                <a:lnTo>
                  <a:pt x="14388" y="10851"/>
                </a:lnTo>
                <a:lnTo>
                  <a:pt x="14388" y="10492"/>
                </a:lnTo>
                <a:lnTo>
                  <a:pt x="14320" y="10133"/>
                </a:lnTo>
                <a:lnTo>
                  <a:pt x="14217" y="9808"/>
                </a:lnTo>
                <a:lnTo>
                  <a:pt x="14115" y="9467"/>
                </a:lnTo>
                <a:lnTo>
                  <a:pt x="13961" y="9142"/>
                </a:lnTo>
                <a:lnTo>
                  <a:pt x="13790" y="8851"/>
                </a:lnTo>
                <a:lnTo>
                  <a:pt x="13568" y="8595"/>
                </a:lnTo>
                <a:lnTo>
                  <a:pt x="13329" y="8322"/>
                </a:lnTo>
                <a:lnTo>
                  <a:pt x="13106" y="8100"/>
                </a:lnTo>
                <a:lnTo>
                  <a:pt x="12816" y="7894"/>
                </a:lnTo>
                <a:lnTo>
                  <a:pt x="12508" y="7741"/>
                </a:lnTo>
                <a:lnTo>
                  <a:pt x="12218" y="7570"/>
                </a:lnTo>
                <a:lnTo>
                  <a:pt x="11893" y="7433"/>
                </a:lnTo>
                <a:lnTo>
                  <a:pt x="11534" y="7382"/>
                </a:lnTo>
                <a:lnTo>
                  <a:pt x="11175" y="7313"/>
                </a:lnTo>
                <a:lnTo>
                  <a:pt x="10817" y="7313"/>
                </a:lnTo>
                <a:lnTo>
                  <a:pt x="10441" y="7313"/>
                </a:lnTo>
                <a:lnTo>
                  <a:pt x="10082" y="7382"/>
                </a:lnTo>
                <a:lnTo>
                  <a:pt x="9757" y="7433"/>
                </a:lnTo>
                <a:lnTo>
                  <a:pt x="9432" y="7570"/>
                </a:lnTo>
                <a:lnTo>
                  <a:pt x="9142" y="7741"/>
                </a:lnTo>
                <a:lnTo>
                  <a:pt x="8834" y="7894"/>
                </a:lnTo>
                <a:lnTo>
                  <a:pt x="8544" y="8100"/>
                </a:lnTo>
                <a:lnTo>
                  <a:pt x="8287" y="8322"/>
                </a:lnTo>
                <a:lnTo>
                  <a:pt x="8048" y="8595"/>
                </a:lnTo>
                <a:lnTo>
                  <a:pt x="7860" y="8851"/>
                </a:lnTo>
                <a:lnTo>
                  <a:pt x="7689" y="9142"/>
                </a:lnTo>
                <a:lnTo>
                  <a:pt x="7536" y="9467"/>
                </a:lnTo>
                <a:lnTo>
                  <a:pt x="7399" y="9808"/>
                </a:lnTo>
                <a:lnTo>
                  <a:pt x="7331" y="10133"/>
                </a:lnTo>
                <a:lnTo>
                  <a:pt x="7262" y="10492"/>
                </a:lnTo>
                <a:lnTo>
                  <a:pt x="7262" y="10851"/>
                </a:lnTo>
                <a:lnTo>
                  <a:pt x="7262" y="11210"/>
                </a:lnTo>
                <a:lnTo>
                  <a:pt x="7331" y="11568"/>
                </a:lnTo>
                <a:lnTo>
                  <a:pt x="7399" y="11927"/>
                </a:lnTo>
                <a:lnTo>
                  <a:pt x="7536" y="12269"/>
                </a:lnTo>
                <a:lnTo>
                  <a:pt x="7689" y="12560"/>
                </a:lnTo>
                <a:lnTo>
                  <a:pt x="7860" y="12850"/>
                </a:lnTo>
                <a:lnTo>
                  <a:pt x="8048" y="13106"/>
                </a:lnTo>
                <a:lnTo>
                  <a:pt x="8287" y="13380"/>
                </a:lnTo>
                <a:lnTo>
                  <a:pt x="8544" y="13602"/>
                </a:lnTo>
                <a:lnTo>
                  <a:pt x="8834" y="13807"/>
                </a:lnTo>
                <a:lnTo>
                  <a:pt x="9142" y="13995"/>
                </a:lnTo>
                <a:lnTo>
                  <a:pt x="9432" y="14166"/>
                </a:lnTo>
                <a:lnTo>
                  <a:pt x="9757" y="14268"/>
                </a:lnTo>
                <a:lnTo>
                  <a:pt x="10082" y="14354"/>
                </a:lnTo>
                <a:lnTo>
                  <a:pt x="10441" y="14388"/>
                </a:lnTo>
                <a:close/>
              </a:path>
            </a:pathLst>
          </a:cu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227" y="900"/>
            <a:ext cx="1391" cy="1325"/>
          </a:xfrm>
          <a:custGeom>
            <a:pathLst>
              <a:path h="21668" w="21634">
                <a:moveTo>
                  <a:pt x="9689" y="1725"/>
                </a:moveTo>
                <a:lnTo>
                  <a:pt x="10304" y="85"/>
                </a:lnTo>
                <a:lnTo>
                  <a:pt x="11637" y="85"/>
                </a:lnTo>
                <a:lnTo>
                  <a:pt x="12303" y="1777"/>
                </a:lnTo>
                <a:lnTo>
                  <a:pt x="13072" y="1931"/>
                </a:lnTo>
                <a:lnTo>
                  <a:pt x="14303" y="598"/>
                </a:lnTo>
                <a:lnTo>
                  <a:pt x="15533" y="1110"/>
                </a:lnTo>
                <a:lnTo>
                  <a:pt x="15584" y="2905"/>
                </a:lnTo>
                <a:lnTo>
                  <a:pt x="16405" y="3520"/>
                </a:lnTo>
                <a:lnTo>
                  <a:pt x="17891" y="2751"/>
                </a:lnTo>
                <a:lnTo>
                  <a:pt x="18917" y="3674"/>
                </a:lnTo>
                <a:lnTo>
                  <a:pt x="18199" y="5314"/>
                </a:lnTo>
                <a:lnTo>
                  <a:pt x="18763" y="6083"/>
                </a:lnTo>
                <a:lnTo>
                  <a:pt x="20403" y="6032"/>
                </a:lnTo>
                <a:lnTo>
                  <a:pt x="20865" y="7211"/>
                </a:lnTo>
                <a:lnTo>
                  <a:pt x="19737" y="8185"/>
                </a:lnTo>
                <a:lnTo>
                  <a:pt x="20096" y="9723"/>
                </a:lnTo>
                <a:lnTo>
                  <a:pt x="21634" y="10287"/>
                </a:lnTo>
                <a:lnTo>
                  <a:pt x="21582" y="11620"/>
                </a:lnTo>
                <a:lnTo>
                  <a:pt x="20147" y="12184"/>
                </a:lnTo>
                <a:lnTo>
                  <a:pt x="19942" y="13158"/>
                </a:lnTo>
                <a:lnTo>
                  <a:pt x="21070" y="14234"/>
                </a:lnTo>
                <a:lnTo>
                  <a:pt x="20608" y="15362"/>
                </a:lnTo>
                <a:lnTo>
                  <a:pt x="19019" y="15465"/>
                </a:lnTo>
                <a:lnTo>
                  <a:pt x="18404" y="16439"/>
                </a:lnTo>
                <a:lnTo>
                  <a:pt x="19122" y="17925"/>
                </a:lnTo>
                <a:lnTo>
                  <a:pt x="18096" y="18797"/>
                </a:lnTo>
                <a:lnTo>
                  <a:pt x="16763" y="18284"/>
                </a:lnTo>
                <a:lnTo>
                  <a:pt x="15431" y="19002"/>
                </a:lnTo>
                <a:lnTo>
                  <a:pt x="15277" y="20848"/>
                </a:lnTo>
                <a:lnTo>
                  <a:pt x="14149" y="21155"/>
                </a:lnTo>
                <a:lnTo>
                  <a:pt x="13021" y="19925"/>
                </a:lnTo>
                <a:lnTo>
                  <a:pt x="12252" y="20181"/>
                </a:lnTo>
                <a:lnTo>
                  <a:pt x="11739" y="21668"/>
                </a:lnTo>
                <a:lnTo>
                  <a:pt x="10201" y="21668"/>
                </a:lnTo>
                <a:lnTo>
                  <a:pt x="9740" y="20130"/>
                </a:lnTo>
                <a:lnTo>
                  <a:pt x="8253" y="19771"/>
                </a:lnTo>
                <a:lnTo>
                  <a:pt x="7125" y="21001"/>
                </a:lnTo>
                <a:lnTo>
                  <a:pt x="5895" y="20489"/>
                </a:lnTo>
                <a:lnTo>
                  <a:pt x="5946" y="18592"/>
                </a:lnTo>
                <a:lnTo>
                  <a:pt x="5177" y="18131"/>
                </a:lnTo>
                <a:lnTo>
                  <a:pt x="3383" y="18848"/>
                </a:lnTo>
                <a:lnTo>
                  <a:pt x="2614" y="17874"/>
                </a:lnTo>
                <a:lnTo>
                  <a:pt x="3383" y="16182"/>
                </a:lnTo>
                <a:lnTo>
                  <a:pt x="2922" y="15465"/>
                </a:lnTo>
                <a:lnTo>
                  <a:pt x="922" y="15516"/>
                </a:lnTo>
                <a:lnTo>
                  <a:pt x="512" y="14234"/>
                </a:lnTo>
                <a:lnTo>
                  <a:pt x="1948" y="12901"/>
                </a:lnTo>
                <a:lnTo>
                  <a:pt x="1896" y="12184"/>
                </a:lnTo>
                <a:lnTo>
                  <a:pt x="0" y="11415"/>
                </a:lnTo>
                <a:lnTo>
                  <a:pt x="51" y="10031"/>
                </a:lnTo>
                <a:lnTo>
                  <a:pt x="1948" y="9313"/>
                </a:lnTo>
                <a:lnTo>
                  <a:pt x="2101" y="8595"/>
                </a:lnTo>
                <a:lnTo>
                  <a:pt x="615" y="7160"/>
                </a:lnTo>
                <a:lnTo>
                  <a:pt x="1127" y="5878"/>
                </a:lnTo>
                <a:lnTo>
                  <a:pt x="3178" y="5981"/>
                </a:lnTo>
                <a:lnTo>
                  <a:pt x="3588" y="5417"/>
                </a:lnTo>
                <a:lnTo>
                  <a:pt x="2819" y="3520"/>
                </a:lnTo>
                <a:lnTo>
                  <a:pt x="3742" y="2597"/>
                </a:lnTo>
                <a:lnTo>
                  <a:pt x="5536" y="3417"/>
                </a:lnTo>
                <a:lnTo>
                  <a:pt x="6049" y="3058"/>
                </a:lnTo>
                <a:lnTo>
                  <a:pt x="6100" y="1264"/>
                </a:lnTo>
                <a:lnTo>
                  <a:pt x="7228" y="700"/>
                </a:lnTo>
                <a:lnTo>
                  <a:pt x="8510" y="2033"/>
                </a:lnTo>
                <a:lnTo>
                  <a:pt x="9689" y="1725"/>
                </a:lnTo>
                <a:close/>
                <a:moveTo>
                  <a:pt x="9689" y="1725"/>
                </a:moveTo>
                <a:lnTo>
                  <a:pt x="10817" y="14422"/>
                </a:lnTo>
                <a:lnTo>
                  <a:pt x="11175" y="14388"/>
                </a:lnTo>
                <a:lnTo>
                  <a:pt x="11534" y="14354"/>
                </a:lnTo>
                <a:lnTo>
                  <a:pt x="11893" y="14268"/>
                </a:lnTo>
                <a:lnTo>
                  <a:pt x="12218" y="14166"/>
                </a:lnTo>
                <a:lnTo>
                  <a:pt x="12508" y="13995"/>
                </a:lnTo>
                <a:lnTo>
                  <a:pt x="12816" y="13807"/>
                </a:lnTo>
                <a:lnTo>
                  <a:pt x="13106" y="13602"/>
                </a:lnTo>
                <a:lnTo>
                  <a:pt x="13329" y="13380"/>
                </a:lnTo>
                <a:lnTo>
                  <a:pt x="13568" y="13106"/>
                </a:lnTo>
                <a:lnTo>
                  <a:pt x="13790" y="12850"/>
                </a:lnTo>
                <a:lnTo>
                  <a:pt x="13961" y="12560"/>
                </a:lnTo>
                <a:lnTo>
                  <a:pt x="14115" y="12269"/>
                </a:lnTo>
                <a:lnTo>
                  <a:pt x="14217" y="11927"/>
                </a:lnTo>
                <a:lnTo>
                  <a:pt x="14320" y="11568"/>
                </a:lnTo>
                <a:lnTo>
                  <a:pt x="14388" y="11210"/>
                </a:lnTo>
                <a:lnTo>
                  <a:pt x="14388" y="10851"/>
                </a:lnTo>
                <a:lnTo>
                  <a:pt x="14388" y="10492"/>
                </a:lnTo>
                <a:lnTo>
                  <a:pt x="14320" y="10133"/>
                </a:lnTo>
                <a:lnTo>
                  <a:pt x="14217" y="9808"/>
                </a:lnTo>
                <a:lnTo>
                  <a:pt x="14115" y="9467"/>
                </a:lnTo>
                <a:lnTo>
                  <a:pt x="13961" y="9142"/>
                </a:lnTo>
                <a:lnTo>
                  <a:pt x="13790" y="8851"/>
                </a:lnTo>
                <a:lnTo>
                  <a:pt x="13568" y="8595"/>
                </a:lnTo>
                <a:lnTo>
                  <a:pt x="13329" y="8322"/>
                </a:lnTo>
                <a:lnTo>
                  <a:pt x="13106" y="8100"/>
                </a:lnTo>
                <a:lnTo>
                  <a:pt x="12816" y="7894"/>
                </a:lnTo>
                <a:lnTo>
                  <a:pt x="12508" y="7741"/>
                </a:lnTo>
                <a:lnTo>
                  <a:pt x="12218" y="7570"/>
                </a:lnTo>
                <a:lnTo>
                  <a:pt x="11893" y="7433"/>
                </a:lnTo>
                <a:lnTo>
                  <a:pt x="11534" y="7382"/>
                </a:lnTo>
                <a:lnTo>
                  <a:pt x="11175" y="7313"/>
                </a:lnTo>
                <a:lnTo>
                  <a:pt x="10817" y="7313"/>
                </a:lnTo>
                <a:lnTo>
                  <a:pt x="10441" y="7313"/>
                </a:lnTo>
                <a:lnTo>
                  <a:pt x="10082" y="7382"/>
                </a:lnTo>
                <a:lnTo>
                  <a:pt x="9757" y="7433"/>
                </a:lnTo>
                <a:lnTo>
                  <a:pt x="9432" y="7570"/>
                </a:lnTo>
                <a:lnTo>
                  <a:pt x="9142" y="7741"/>
                </a:lnTo>
                <a:lnTo>
                  <a:pt x="8834" y="7894"/>
                </a:lnTo>
                <a:lnTo>
                  <a:pt x="8544" y="8100"/>
                </a:lnTo>
                <a:lnTo>
                  <a:pt x="8287" y="8322"/>
                </a:lnTo>
                <a:lnTo>
                  <a:pt x="8048" y="8595"/>
                </a:lnTo>
                <a:lnTo>
                  <a:pt x="7860" y="8851"/>
                </a:lnTo>
                <a:lnTo>
                  <a:pt x="7689" y="9142"/>
                </a:lnTo>
                <a:lnTo>
                  <a:pt x="7536" y="9467"/>
                </a:lnTo>
                <a:lnTo>
                  <a:pt x="7399" y="9808"/>
                </a:lnTo>
                <a:lnTo>
                  <a:pt x="7331" y="10133"/>
                </a:lnTo>
                <a:lnTo>
                  <a:pt x="7262" y="10492"/>
                </a:lnTo>
                <a:lnTo>
                  <a:pt x="7262" y="10851"/>
                </a:lnTo>
                <a:lnTo>
                  <a:pt x="7262" y="11210"/>
                </a:lnTo>
                <a:lnTo>
                  <a:pt x="7331" y="11568"/>
                </a:lnTo>
                <a:lnTo>
                  <a:pt x="7399" y="11927"/>
                </a:lnTo>
                <a:lnTo>
                  <a:pt x="7536" y="12269"/>
                </a:lnTo>
                <a:lnTo>
                  <a:pt x="7689" y="12560"/>
                </a:lnTo>
                <a:lnTo>
                  <a:pt x="7860" y="12850"/>
                </a:lnTo>
                <a:lnTo>
                  <a:pt x="8048" y="13106"/>
                </a:lnTo>
                <a:lnTo>
                  <a:pt x="8287" y="13380"/>
                </a:lnTo>
                <a:lnTo>
                  <a:pt x="8544" y="13602"/>
                </a:lnTo>
                <a:lnTo>
                  <a:pt x="8834" y="13807"/>
                </a:lnTo>
                <a:lnTo>
                  <a:pt x="9142" y="13995"/>
                </a:lnTo>
                <a:lnTo>
                  <a:pt x="9432" y="14166"/>
                </a:lnTo>
                <a:lnTo>
                  <a:pt x="9757" y="14268"/>
                </a:lnTo>
                <a:lnTo>
                  <a:pt x="10082" y="14354"/>
                </a:lnTo>
                <a:lnTo>
                  <a:pt x="10441" y="14388"/>
                </a:lnTo>
                <a:close/>
              </a:path>
            </a:pathLst>
          </a:cu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2" width="15.50390625" style="0" customWidth="1"/>
    <col min="3" max="3" width="16.50390625" style="0" customWidth="1"/>
    <col min="4" max="4" width="15.375" style="0" customWidth="1"/>
    <col min="5" max="5" width="14.125" style="0" customWidth="1"/>
    <col min="6" max="6" width="1.4921875" style="0" customWidth="1"/>
    <col min="7" max="7" width="19.875" style="0" customWidth="1"/>
    <col min="8" max="8" width="16.50390625" style="0" customWidth="1"/>
    <col min="9" max="9" width="17.125" style="0" customWidth="1"/>
    <col min="10" max="10" width="17.50390625" style="0" customWidth="1"/>
    <col min="11" max="11" width="14.875" style="0" customWidth="1"/>
  </cols>
  <sheetData>
    <row r="1" spans="1:10" ht="33" customHeight="1">
      <c r="A1" s="1"/>
      <c r="B1" s="1"/>
      <c r="C1" s="110" t="s">
        <v>0</v>
      </c>
      <c r="D1" s="110"/>
      <c r="E1" s="110"/>
      <c r="F1" s="110"/>
      <c r="G1" s="110"/>
      <c r="H1" s="110"/>
      <c r="I1" s="110"/>
      <c r="J1" s="2"/>
    </row>
    <row r="2" spans="1:11" ht="18.75" customHeight="1">
      <c r="A2" s="1"/>
      <c r="B2" s="1"/>
      <c r="C2" s="111" t="s">
        <v>1</v>
      </c>
      <c r="D2" s="111"/>
      <c r="E2" s="111"/>
      <c r="F2" s="111"/>
      <c r="G2" s="111"/>
      <c r="H2" s="111"/>
      <c r="I2" s="111"/>
      <c r="J2" s="111"/>
      <c r="K2" s="3"/>
    </row>
    <row r="3" spans="1:11" ht="17.25" customHeight="1">
      <c r="A3" s="1"/>
      <c r="B3" s="4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17.25" customHeight="1">
      <c r="A4" s="1"/>
      <c r="B4" s="1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8.75" customHeight="1">
      <c r="A5" s="1"/>
      <c r="B5" s="1"/>
      <c r="C5" s="113" t="s">
        <v>75</v>
      </c>
      <c r="D5" s="113"/>
      <c r="E5" s="113"/>
      <c r="F5" s="113"/>
      <c r="G5" s="113"/>
      <c r="H5" s="113"/>
      <c r="I5" s="113"/>
      <c r="J5" s="113"/>
      <c r="K5" s="113"/>
    </row>
    <row r="6" spans="1:11" ht="18" customHeight="1">
      <c r="A6" s="1"/>
      <c r="B6" s="1"/>
      <c r="C6" s="111" t="s">
        <v>73</v>
      </c>
      <c r="D6" s="111"/>
      <c r="E6" s="111"/>
      <c r="F6" s="111"/>
      <c r="G6" s="111"/>
      <c r="H6" s="111"/>
      <c r="I6" s="5"/>
      <c r="J6" s="2"/>
      <c r="K6" s="3"/>
    </row>
    <row r="7" spans="4:11" ht="16.5" customHeight="1">
      <c r="D7" s="6"/>
      <c r="E7" s="6"/>
      <c r="F7" s="6"/>
      <c r="G7" s="114" t="s">
        <v>72</v>
      </c>
      <c r="H7" s="114"/>
      <c r="I7" s="114"/>
      <c r="J7" s="114"/>
      <c r="K7" s="114"/>
    </row>
    <row r="8" spans="1:11" ht="12.75" customHeight="1" hidden="1">
      <c r="A8" s="7"/>
      <c r="B8" s="7"/>
      <c r="C8" s="7"/>
      <c r="D8" s="7"/>
      <c r="E8" s="7"/>
      <c r="F8" s="8"/>
      <c r="G8" s="7"/>
      <c r="H8" s="7"/>
      <c r="I8" s="7"/>
      <c r="J8" s="7"/>
      <c r="K8" s="7"/>
    </row>
    <row r="9" spans="1:11" ht="15" customHeight="1">
      <c r="A9" s="104" t="s">
        <v>2</v>
      </c>
      <c r="B9" s="104"/>
      <c r="C9" s="104"/>
      <c r="D9" s="104"/>
      <c r="E9" s="104"/>
      <c r="F9" s="9"/>
      <c r="G9" s="104" t="s">
        <v>3</v>
      </c>
      <c r="H9" s="104"/>
      <c r="I9" s="104"/>
      <c r="J9" s="104"/>
      <c r="K9" s="104"/>
    </row>
    <row r="10" spans="1:11" ht="15" customHeight="1">
      <c r="A10" s="10" t="s">
        <v>4</v>
      </c>
      <c r="B10" s="11" t="s">
        <v>5</v>
      </c>
      <c r="C10" s="11" t="s">
        <v>6</v>
      </c>
      <c r="D10" s="10" t="s">
        <v>7</v>
      </c>
      <c r="E10" s="12" t="s">
        <v>8</v>
      </c>
      <c r="F10" s="9"/>
      <c r="G10" s="105" t="s">
        <v>4</v>
      </c>
      <c r="H10" s="105"/>
      <c r="I10" s="10" t="s">
        <v>5</v>
      </c>
      <c r="J10" s="10" t="s">
        <v>9</v>
      </c>
      <c r="K10" s="12" t="s">
        <v>8</v>
      </c>
    </row>
    <row r="11" spans="1:11" ht="15" customHeight="1">
      <c r="A11" s="13">
        <v>0.8</v>
      </c>
      <c r="B11" s="14">
        <v>80000</v>
      </c>
      <c r="C11" s="14">
        <f aca="true" t="shared" si="0" ref="C11:C22">B11*1.07</f>
        <v>85600</v>
      </c>
      <c r="D11" s="14">
        <f aca="true" t="shared" si="1" ref="D11:D22">B11*1.15</f>
        <v>92000</v>
      </c>
      <c r="E11" s="99" t="s">
        <v>10</v>
      </c>
      <c r="F11" s="9"/>
      <c r="G11" s="106" t="s">
        <v>11</v>
      </c>
      <c r="H11" s="106"/>
      <c r="I11" s="107" t="s">
        <v>12</v>
      </c>
      <c r="J11" s="107"/>
      <c r="K11" s="15" t="s">
        <v>13</v>
      </c>
    </row>
    <row r="12" spans="1:11" ht="15" customHeight="1">
      <c r="A12" s="16">
        <v>1</v>
      </c>
      <c r="B12" s="17">
        <v>65000</v>
      </c>
      <c r="C12" s="17">
        <f t="shared" si="0"/>
        <v>69550</v>
      </c>
      <c r="D12" s="17">
        <f t="shared" si="1"/>
        <v>74750</v>
      </c>
      <c r="E12" s="99"/>
      <c r="F12" s="9"/>
      <c r="G12" s="108">
        <v>3</v>
      </c>
      <c r="H12" s="108"/>
      <c r="I12" s="18">
        <v>56000</v>
      </c>
      <c r="J12" s="18">
        <v>59000</v>
      </c>
      <c r="K12" s="99" t="s">
        <v>14</v>
      </c>
    </row>
    <row r="13" spans="1:11" ht="15" customHeight="1">
      <c r="A13" s="16">
        <v>1.2</v>
      </c>
      <c r="B13" s="17">
        <v>60000</v>
      </c>
      <c r="C13" s="17">
        <f t="shared" si="0"/>
        <v>64200.00000000001</v>
      </c>
      <c r="D13" s="17">
        <f t="shared" si="1"/>
        <v>69000</v>
      </c>
      <c r="E13" s="99"/>
      <c r="F13" s="9"/>
      <c r="G13" s="109" t="s">
        <v>15</v>
      </c>
      <c r="H13" s="109"/>
      <c r="I13" s="19">
        <v>55000</v>
      </c>
      <c r="J13" s="19">
        <v>58000</v>
      </c>
      <c r="K13" s="99"/>
    </row>
    <row r="14" spans="1:11" ht="15" customHeight="1">
      <c r="A14" s="16">
        <v>1.4</v>
      </c>
      <c r="B14" s="17">
        <v>59500</v>
      </c>
      <c r="C14" s="17">
        <f t="shared" si="0"/>
        <v>63665.00000000001</v>
      </c>
      <c r="D14" s="17">
        <f t="shared" si="1"/>
        <v>68425</v>
      </c>
      <c r="E14" s="99"/>
      <c r="F14" s="9"/>
      <c r="G14" s="93" t="s">
        <v>16</v>
      </c>
      <c r="H14" s="93"/>
      <c r="I14" s="93"/>
      <c r="J14" s="93"/>
      <c r="K14" s="93"/>
    </row>
    <row r="15" spans="1:11" ht="15" customHeight="1">
      <c r="A15" s="16">
        <v>1.6</v>
      </c>
      <c r="B15" s="17">
        <v>59000</v>
      </c>
      <c r="C15" s="17">
        <f t="shared" si="0"/>
        <v>63130.00000000001</v>
      </c>
      <c r="D15" s="17">
        <f t="shared" si="1"/>
        <v>67850</v>
      </c>
      <c r="E15" s="99"/>
      <c r="F15" s="9"/>
      <c r="G15" s="10" t="s">
        <v>4</v>
      </c>
      <c r="H15" s="10" t="s">
        <v>17</v>
      </c>
      <c r="I15" s="10" t="s">
        <v>18</v>
      </c>
      <c r="J15" s="10" t="s">
        <v>19</v>
      </c>
      <c r="K15" s="99" t="s">
        <v>20</v>
      </c>
    </row>
    <row r="16" spans="1:11" ht="15" customHeight="1">
      <c r="A16" s="16">
        <v>1.8</v>
      </c>
      <c r="B16" s="17">
        <v>58000</v>
      </c>
      <c r="C16" s="17">
        <f t="shared" si="0"/>
        <v>62060</v>
      </c>
      <c r="D16" s="17">
        <f t="shared" si="1"/>
        <v>66700</v>
      </c>
      <c r="E16" s="99"/>
      <c r="F16" s="9"/>
      <c r="G16" s="20">
        <v>2</v>
      </c>
      <c r="H16" s="14">
        <v>145000</v>
      </c>
      <c r="I16" s="18">
        <f>H16*1.07</f>
        <v>155150</v>
      </c>
      <c r="J16" s="14">
        <f>H16*1.15</f>
        <v>166750</v>
      </c>
      <c r="K16" s="99"/>
    </row>
    <row r="17" spans="1:11" ht="15" customHeight="1">
      <c r="A17" s="21">
        <v>2</v>
      </c>
      <c r="B17" s="17">
        <v>58000</v>
      </c>
      <c r="C17" s="17">
        <f t="shared" si="0"/>
        <v>62060</v>
      </c>
      <c r="D17" s="17">
        <f t="shared" si="1"/>
        <v>66700</v>
      </c>
      <c r="E17" s="99"/>
      <c r="F17" s="9"/>
      <c r="G17" s="22">
        <v>2.5</v>
      </c>
      <c r="H17" s="17">
        <v>125000</v>
      </c>
      <c r="I17" s="17">
        <f>H17*1.07</f>
        <v>133750</v>
      </c>
      <c r="J17" s="17">
        <f>H17*1.15</f>
        <v>143750</v>
      </c>
      <c r="K17" s="99"/>
    </row>
    <row r="18" spans="1:11" ht="15" customHeight="1">
      <c r="A18" s="16">
        <v>2.5</v>
      </c>
      <c r="B18" s="17">
        <v>58000</v>
      </c>
      <c r="C18" s="17">
        <f t="shared" si="0"/>
        <v>62060</v>
      </c>
      <c r="D18" s="17">
        <f t="shared" si="1"/>
        <v>66700</v>
      </c>
      <c r="E18" s="99"/>
      <c r="F18" s="9"/>
      <c r="G18" s="22">
        <v>3.4</v>
      </c>
      <c r="H18" s="17">
        <v>98500</v>
      </c>
      <c r="I18" s="17">
        <f>H18*1.07</f>
        <v>105395</v>
      </c>
      <c r="J18" s="17">
        <f>H18*1.15</f>
        <v>113274.99999999999</v>
      </c>
      <c r="K18" s="99"/>
    </row>
    <row r="19" spans="1:11" ht="15" customHeight="1">
      <c r="A19" s="21">
        <v>3</v>
      </c>
      <c r="B19" s="17">
        <v>57500</v>
      </c>
      <c r="C19" s="17">
        <f t="shared" si="0"/>
        <v>61525</v>
      </c>
      <c r="D19" s="17">
        <f t="shared" si="1"/>
        <v>66125</v>
      </c>
      <c r="E19" s="99"/>
      <c r="F19" s="9"/>
      <c r="G19" s="23">
        <v>5</v>
      </c>
      <c r="H19" s="19">
        <v>98500</v>
      </c>
      <c r="I19" s="19">
        <f>H19*1.07</f>
        <v>105395</v>
      </c>
      <c r="J19" s="19">
        <f>H19*1.15</f>
        <v>113274.99999999999</v>
      </c>
      <c r="K19" s="99"/>
    </row>
    <row r="20" spans="1:11" ht="15" customHeight="1">
      <c r="A20" s="21">
        <v>4</v>
      </c>
      <c r="B20" s="17">
        <v>57000</v>
      </c>
      <c r="C20" s="17">
        <f t="shared" si="0"/>
        <v>60990</v>
      </c>
      <c r="D20" s="17">
        <f t="shared" si="1"/>
        <v>65550</v>
      </c>
      <c r="E20" s="99"/>
      <c r="F20" s="9"/>
      <c r="G20" s="93" t="s">
        <v>21</v>
      </c>
      <c r="H20" s="93"/>
      <c r="I20" s="93"/>
      <c r="J20" s="93"/>
      <c r="K20" s="93"/>
    </row>
    <row r="21" spans="1:11" ht="15" customHeight="1">
      <c r="A21" s="21">
        <v>5</v>
      </c>
      <c r="B21" s="17">
        <v>56000</v>
      </c>
      <c r="C21" s="17">
        <f t="shared" si="0"/>
        <v>59920</v>
      </c>
      <c r="D21" s="17">
        <f t="shared" si="1"/>
        <v>64399.99999999999</v>
      </c>
      <c r="E21" s="99"/>
      <c r="F21" s="9"/>
      <c r="G21" s="13">
        <v>2</v>
      </c>
      <c r="H21" s="24" t="s">
        <v>12</v>
      </c>
      <c r="I21" s="24"/>
      <c r="J21" s="24"/>
      <c r="K21" s="103" t="s">
        <v>20</v>
      </c>
    </row>
    <row r="22" spans="1:15" ht="15" customHeight="1">
      <c r="A22" s="25">
        <v>6</v>
      </c>
      <c r="B22" s="19">
        <v>56000</v>
      </c>
      <c r="C22" s="19">
        <f t="shared" si="0"/>
        <v>59920</v>
      </c>
      <c r="D22" s="19">
        <f t="shared" si="1"/>
        <v>64399.99999999999</v>
      </c>
      <c r="E22" s="99"/>
      <c r="F22" s="9"/>
      <c r="G22" s="21">
        <v>2.5</v>
      </c>
      <c r="H22" s="26" t="s">
        <v>12</v>
      </c>
      <c r="I22" s="26"/>
      <c r="J22" s="26"/>
      <c r="K22" s="103"/>
      <c r="M22" s="27"/>
      <c r="N22" s="27"/>
      <c r="O22" s="27"/>
    </row>
    <row r="23" spans="1:15" ht="15" customHeight="1">
      <c r="A23" s="93" t="s">
        <v>22</v>
      </c>
      <c r="B23" s="93"/>
      <c r="C23" s="93"/>
      <c r="D23" s="93"/>
      <c r="E23" s="93"/>
      <c r="F23" s="9"/>
      <c r="G23" s="22">
        <v>3</v>
      </c>
      <c r="H23" s="26">
        <v>92000</v>
      </c>
      <c r="I23" s="26">
        <f>H23*1.07</f>
        <v>98440</v>
      </c>
      <c r="J23" s="26">
        <f>H23*1.15</f>
        <v>105799.99999999999</v>
      </c>
      <c r="K23" s="103"/>
      <c r="M23" s="27"/>
      <c r="N23" s="27"/>
      <c r="O23" s="27"/>
    </row>
    <row r="24" spans="1:15" ht="15" customHeight="1">
      <c r="A24" s="13">
        <v>0.8</v>
      </c>
      <c r="B24" s="14">
        <v>85000</v>
      </c>
      <c r="C24" s="14">
        <f aca="true" t="shared" si="2" ref="C24:C36">B24*1.07</f>
        <v>90950</v>
      </c>
      <c r="D24" s="14">
        <f aca="true" t="shared" si="3" ref="D24:D36">B24*1.15</f>
        <v>97749.99999999999</v>
      </c>
      <c r="E24" s="99" t="s">
        <v>23</v>
      </c>
      <c r="F24" s="9"/>
      <c r="G24" s="16">
        <v>4</v>
      </c>
      <c r="H24" s="17">
        <v>92000</v>
      </c>
      <c r="I24" s="26">
        <f>H24*1.07</f>
        <v>98440</v>
      </c>
      <c r="J24" s="26">
        <f>H24*1.15</f>
        <v>105799.99999999999</v>
      </c>
      <c r="K24" s="103"/>
      <c r="M24" s="28"/>
      <c r="N24" s="27"/>
      <c r="O24" s="27"/>
    </row>
    <row r="25" spans="1:15" ht="15" customHeight="1">
      <c r="A25" s="21">
        <v>1</v>
      </c>
      <c r="B25" s="17">
        <v>65000</v>
      </c>
      <c r="C25" s="17">
        <f t="shared" si="2"/>
        <v>69550</v>
      </c>
      <c r="D25" s="17">
        <f t="shared" si="3"/>
        <v>74750</v>
      </c>
      <c r="E25" s="99"/>
      <c r="F25" s="9"/>
      <c r="G25" s="23">
        <v>5</v>
      </c>
      <c r="H25" s="29">
        <v>92000</v>
      </c>
      <c r="I25" s="29">
        <f>H25*1.07</f>
        <v>98440</v>
      </c>
      <c r="J25" s="29">
        <f>H25*1.15</f>
        <v>105799.99999999999</v>
      </c>
      <c r="K25" s="103"/>
      <c r="M25" s="28"/>
      <c r="N25" s="27"/>
      <c r="O25" s="30"/>
    </row>
    <row r="26" spans="1:11" ht="15" customHeight="1">
      <c r="A26" s="16">
        <v>1.2</v>
      </c>
      <c r="B26" s="17">
        <v>60000</v>
      </c>
      <c r="C26" s="17">
        <f t="shared" si="2"/>
        <v>64200.00000000001</v>
      </c>
      <c r="D26" s="17">
        <f t="shared" si="3"/>
        <v>69000</v>
      </c>
      <c r="E26" s="99"/>
      <c r="F26" s="9"/>
      <c r="G26" s="93" t="s">
        <v>24</v>
      </c>
      <c r="H26" s="93"/>
      <c r="I26" s="93"/>
      <c r="J26" s="93"/>
      <c r="K26" s="93"/>
    </row>
    <row r="27" spans="1:11" ht="15" customHeight="1">
      <c r="A27" s="16">
        <v>1.4</v>
      </c>
      <c r="B27" s="17">
        <v>59500</v>
      </c>
      <c r="C27" s="17">
        <f t="shared" si="2"/>
        <v>63665.00000000001</v>
      </c>
      <c r="D27" s="17">
        <f t="shared" si="3"/>
        <v>68425</v>
      </c>
      <c r="E27" s="99"/>
      <c r="F27" s="9"/>
      <c r="G27" s="31">
        <v>0.8</v>
      </c>
      <c r="H27" s="14">
        <v>98000</v>
      </c>
      <c r="I27" s="14">
        <f aca="true" t="shared" si="4" ref="I27:I32">H27*1.07</f>
        <v>104860</v>
      </c>
      <c r="J27" s="14">
        <f aca="true" t="shared" si="5" ref="J27:J32">H27*1.15</f>
        <v>112699.99999999999</v>
      </c>
      <c r="K27" s="94" t="s">
        <v>25</v>
      </c>
    </row>
    <row r="28" spans="1:11" ht="15" customHeight="1">
      <c r="A28" s="16">
        <v>1.6</v>
      </c>
      <c r="B28" s="17">
        <v>59300</v>
      </c>
      <c r="C28" s="17">
        <f t="shared" si="2"/>
        <v>63451.00000000001</v>
      </c>
      <c r="D28" s="17">
        <f t="shared" si="3"/>
        <v>68195</v>
      </c>
      <c r="E28" s="99"/>
      <c r="F28" s="9"/>
      <c r="G28" s="21">
        <v>1</v>
      </c>
      <c r="H28" s="26">
        <v>95000</v>
      </c>
      <c r="I28" s="17">
        <f t="shared" si="4"/>
        <v>101650</v>
      </c>
      <c r="J28" s="17">
        <f t="shared" si="5"/>
        <v>109249.99999999999</v>
      </c>
      <c r="K28" s="94"/>
    </row>
    <row r="29" spans="1:11" ht="15" customHeight="1">
      <c r="A29" s="16">
        <v>1.8</v>
      </c>
      <c r="B29" s="17">
        <v>59000</v>
      </c>
      <c r="C29" s="17">
        <f t="shared" si="2"/>
        <v>63130.00000000001</v>
      </c>
      <c r="D29" s="17">
        <f t="shared" si="3"/>
        <v>67850</v>
      </c>
      <c r="E29" s="99"/>
      <c r="F29" s="9"/>
      <c r="G29" s="21">
        <v>1.2</v>
      </c>
      <c r="H29" s="26">
        <v>92000</v>
      </c>
      <c r="I29" s="17">
        <f t="shared" si="4"/>
        <v>98440</v>
      </c>
      <c r="J29" s="17">
        <f t="shared" si="5"/>
        <v>105799.99999999999</v>
      </c>
      <c r="K29" s="94"/>
    </row>
    <row r="30" spans="1:11" ht="15" customHeight="1">
      <c r="A30" s="21">
        <v>2</v>
      </c>
      <c r="B30" s="17">
        <v>58500</v>
      </c>
      <c r="C30" s="17">
        <f t="shared" si="2"/>
        <v>62595</v>
      </c>
      <c r="D30" s="17">
        <f t="shared" si="3"/>
        <v>67275</v>
      </c>
      <c r="E30" s="99"/>
      <c r="F30" s="9"/>
      <c r="G30" s="21">
        <v>1.4</v>
      </c>
      <c r="H30" s="17">
        <v>92000</v>
      </c>
      <c r="I30" s="17">
        <f t="shared" si="4"/>
        <v>98440</v>
      </c>
      <c r="J30" s="17">
        <f t="shared" si="5"/>
        <v>105799.99999999999</v>
      </c>
      <c r="K30" s="94"/>
    </row>
    <row r="31" spans="1:11" ht="15" customHeight="1">
      <c r="A31" s="16">
        <v>2.5</v>
      </c>
      <c r="B31" s="17">
        <v>58500</v>
      </c>
      <c r="C31" s="17">
        <f t="shared" si="2"/>
        <v>62595</v>
      </c>
      <c r="D31" s="17">
        <f t="shared" si="3"/>
        <v>67275</v>
      </c>
      <c r="E31" s="99"/>
      <c r="F31" s="9"/>
      <c r="G31" s="21">
        <v>1.6</v>
      </c>
      <c r="H31" s="17">
        <v>92000</v>
      </c>
      <c r="I31" s="17">
        <f t="shared" si="4"/>
        <v>98440</v>
      </c>
      <c r="J31" s="17">
        <f t="shared" si="5"/>
        <v>105799.99999999999</v>
      </c>
      <c r="K31" s="94"/>
    </row>
    <row r="32" spans="1:11" ht="15" customHeight="1">
      <c r="A32" s="21">
        <v>3</v>
      </c>
      <c r="B32" s="17">
        <v>58000</v>
      </c>
      <c r="C32" s="17">
        <f t="shared" si="2"/>
        <v>62060</v>
      </c>
      <c r="D32" s="17">
        <f t="shared" si="3"/>
        <v>66700</v>
      </c>
      <c r="E32" s="99"/>
      <c r="F32" s="9"/>
      <c r="G32" s="32">
        <v>2</v>
      </c>
      <c r="H32" s="17">
        <v>92000</v>
      </c>
      <c r="I32" s="17">
        <f t="shared" si="4"/>
        <v>98440</v>
      </c>
      <c r="J32" s="17">
        <f t="shared" si="5"/>
        <v>105799.99999999999</v>
      </c>
      <c r="K32" s="94"/>
    </row>
    <row r="33" spans="1:11" ht="15" customHeight="1">
      <c r="A33" s="16">
        <v>3.5</v>
      </c>
      <c r="B33" s="17">
        <v>57000</v>
      </c>
      <c r="C33" s="17">
        <f t="shared" si="2"/>
        <v>60990</v>
      </c>
      <c r="D33" s="17">
        <f t="shared" si="3"/>
        <v>65550</v>
      </c>
      <c r="E33" s="99"/>
      <c r="F33" s="9"/>
      <c r="G33" s="32">
        <v>3</v>
      </c>
      <c r="H33" s="17" t="s">
        <v>12</v>
      </c>
      <c r="I33" s="17"/>
      <c r="J33" s="17"/>
      <c r="K33" s="94"/>
    </row>
    <row r="34" spans="1:11" ht="15" customHeight="1">
      <c r="A34" s="21">
        <v>4</v>
      </c>
      <c r="B34" s="17">
        <v>57000</v>
      </c>
      <c r="C34" s="17">
        <f t="shared" si="2"/>
        <v>60990</v>
      </c>
      <c r="D34" s="17">
        <f t="shared" si="3"/>
        <v>65550</v>
      </c>
      <c r="E34" s="99"/>
      <c r="F34" s="9"/>
      <c r="G34" s="33" t="s">
        <v>26</v>
      </c>
      <c r="H34" s="19" t="s">
        <v>12</v>
      </c>
      <c r="I34" s="19"/>
      <c r="J34" s="19"/>
      <c r="K34" s="94"/>
    </row>
    <row r="35" spans="1:11" ht="15" customHeight="1">
      <c r="A35" s="21">
        <v>5</v>
      </c>
      <c r="B35" s="17">
        <v>56000</v>
      </c>
      <c r="C35" s="17">
        <f t="shared" si="2"/>
        <v>59920</v>
      </c>
      <c r="D35" s="17">
        <f t="shared" si="3"/>
        <v>64399.99999999999</v>
      </c>
      <c r="E35" s="99"/>
      <c r="F35" s="9"/>
      <c r="G35" s="93" t="s">
        <v>27</v>
      </c>
      <c r="H35" s="93"/>
      <c r="I35" s="93"/>
      <c r="J35" s="93"/>
      <c r="K35" s="93"/>
    </row>
    <row r="36" spans="1:11" ht="15" customHeight="1">
      <c r="A36" s="33">
        <v>6</v>
      </c>
      <c r="B36" s="19">
        <v>56000</v>
      </c>
      <c r="C36" s="19">
        <f t="shared" si="2"/>
        <v>59920</v>
      </c>
      <c r="D36" s="19">
        <f t="shared" si="3"/>
        <v>64399.99999999999</v>
      </c>
      <c r="E36" s="99"/>
      <c r="F36" s="9"/>
      <c r="G36" s="34">
        <v>0.8</v>
      </c>
      <c r="H36" s="35">
        <v>110000</v>
      </c>
      <c r="I36" s="14">
        <f aca="true" t="shared" si="6" ref="I36:I41">H36*1.07</f>
        <v>117700</v>
      </c>
      <c r="J36" s="36">
        <f aca="true" t="shared" si="7" ref="J36:J41">H36*1.15</f>
        <v>126499.99999999999</v>
      </c>
      <c r="K36" s="94" t="s">
        <v>25</v>
      </c>
    </row>
    <row r="37" spans="1:11" ht="15" customHeight="1">
      <c r="A37" s="93" t="s">
        <v>28</v>
      </c>
      <c r="B37" s="93"/>
      <c r="C37" s="93"/>
      <c r="D37" s="93"/>
      <c r="E37" s="93"/>
      <c r="F37" s="9"/>
      <c r="G37" s="32">
        <v>1</v>
      </c>
      <c r="H37" s="37">
        <v>105000</v>
      </c>
      <c r="I37" s="17">
        <f t="shared" si="6"/>
        <v>112350</v>
      </c>
      <c r="J37" s="38">
        <f t="shared" si="7"/>
        <v>120749.99999999999</v>
      </c>
      <c r="K37" s="94"/>
    </row>
    <row r="38" spans="1:11" ht="15" customHeight="1">
      <c r="A38" s="39" t="s">
        <v>4</v>
      </c>
      <c r="B38" s="11" t="s">
        <v>5</v>
      </c>
      <c r="C38" s="11" t="s">
        <v>6</v>
      </c>
      <c r="D38" s="10" t="s">
        <v>7</v>
      </c>
      <c r="E38" s="99" t="s">
        <v>29</v>
      </c>
      <c r="F38" s="9"/>
      <c r="G38" s="32">
        <v>1.2</v>
      </c>
      <c r="H38" s="37">
        <v>96000</v>
      </c>
      <c r="I38" s="17">
        <f t="shared" si="6"/>
        <v>102720</v>
      </c>
      <c r="J38" s="38">
        <f t="shared" si="7"/>
        <v>110399.99999999999</v>
      </c>
      <c r="K38" s="94"/>
    </row>
    <row r="39" spans="1:11" ht="15" customHeight="1">
      <c r="A39" s="13" t="s">
        <v>30</v>
      </c>
      <c r="B39" s="100" t="s">
        <v>31</v>
      </c>
      <c r="C39" s="100"/>
      <c r="D39" s="100"/>
      <c r="E39" s="99"/>
      <c r="F39" s="9"/>
      <c r="G39" s="32">
        <v>1.4</v>
      </c>
      <c r="H39" s="37">
        <v>96000</v>
      </c>
      <c r="I39" s="17">
        <f t="shared" si="6"/>
        <v>102720</v>
      </c>
      <c r="J39" s="38">
        <f t="shared" si="7"/>
        <v>110399.99999999999</v>
      </c>
      <c r="K39" s="94"/>
    </row>
    <row r="40" spans="1:11" ht="15" customHeight="1">
      <c r="A40" s="40">
        <v>1.6</v>
      </c>
      <c r="B40" s="41">
        <v>78000</v>
      </c>
      <c r="C40" s="14">
        <f aca="true" t="shared" si="8" ref="C40:C47">B40*1.07</f>
        <v>83460</v>
      </c>
      <c r="D40" s="18">
        <f aca="true" t="shared" si="9" ref="D40:D47">B40*1.15</f>
        <v>89700</v>
      </c>
      <c r="E40" s="99"/>
      <c r="F40" s="9"/>
      <c r="G40" s="32">
        <v>1.6</v>
      </c>
      <c r="H40" s="37">
        <v>96000</v>
      </c>
      <c r="I40" s="42">
        <f t="shared" si="6"/>
        <v>102720</v>
      </c>
      <c r="J40" s="38">
        <f t="shared" si="7"/>
        <v>110399.99999999999</v>
      </c>
      <c r="K40" s="94"/>
    </row>
    <row r="41" spans="1:11" ht="15" customHeight="1">
      <c r="A41" s="40">
        <v>1.8</v>
      </c>
      <c r="B41" s="43">
        <v>76000</v>
      </c>
      <c r="C41" s="17">
        <f t="shared" si="8"/>
        <v>81320</v>
      </c>
      <c r="D41" s="17">
        <f t="shared" si="9"/>
        <v>87400</v>
      </c>
      <c r="E41" s="99"/>
      <c r="F41" s="9"/>
      <c r="G41" s="33">
        <v>2</v>
      </c>
      <c r="H41" s="44">
        <v>96000</v>
      </c>
      <c r="I41" s="19">
        <f t="shared" si="6"/>
        <v>102720</v>
      </c>
      <c r="J41" s="45">
        <f t="shared" si="7"/>
        <v>110399.99999999999</v>
      </c>
      <c r="K41" s="94"/>
    </row>
    <row r="42" spans="1:11" ht="15" customHeight="1">
      <c r="A42" s="17">
        <v>2</v>
      </c>
      <c r="B42" s="38">
        <v>75000</v>
      </c>
      <c r="C42" s="17">
        <f t="shared" si="8"/>
        <v>80250</v>
      </c>
      <c r="D42" s="17">
        <f t="shared" si="9"/>
        <v>86250</v>
      </c>
      <c r="E42" s="99"/>
      <c r="F42" s="9"/>
      <c r="G42" s="93" t="s">
        <v>32</v>
      </c>
      <c r="H42" s="93"/>
      <c r="I42" s="93"/>
      <c r="J42" s="93"/>
      <c r="K42" s="93"/>
    </row>
    <row r="43" spans="1:11" ht="15" customHeight="1">
      <c r="A43" s="46">
        <v>2.5</v>
      </c>
      <c r="B43" s="38">
        <v>73000</v>
      </c>
      <c r="C43" s="17">
        <f t="shared" si="8"/>
        <v>78110</v>
      </c>
      <c r="D43" s="17">
        <f t="shared" si="9"/>
        <v>83950</v>
      </c>
      <c r="E43" s="99"/>
      <c r="F43" s="9"/>
      <c r="G43" s="47">
        <v>0.8</v>
      </c>
      <c r="H43" s="14">
        <v>112000</v>
      </c>
      <c r="I43" s="14">
        <f>H43*1.07</f>
        <v>119840</v>
      </c>
      <c r="J43" s="14">
        <f>H43*1.15</f>
        <v>128799.99999999999</v>
      </c>
      <c r="K43" s="99" t="s">
        <v>25</v>
      </c>
    </row>
    <row r="44" spans="1:11" ht="15" customHeight="1">
      <c r="A44" s="40" t="s">
        <v>33</v>
      </c>
      <c r="B44" s="38">
        <v>69800</v>
      </c>
      <c r="C44" s="17">
        <f t="shared" si="8"/>
        <v>74686</v>
      </c>
      <c r="D44" s="17">
        <f t="shared" si="9"/>
        <v>80270</v>
      </c>
      <c r="E44" s="99"/>
      <c r="F44" s="9"/>
      <c r="G44" s="32">
        <v>1</v>
      </c>
      <c r="H44" s="17">
        <v>110000</v>
      </c>
      <c r="I44" s="17">
        <f>H44*1.07</f>
        <v>117700</v>
      </c>
      <c r="J44" s="17">
        <f>H44*1.15</f>
        <v>126499.99999999999</v>
      </c>
      <c r="K44" s="99"/>
    </row>
    <row r="45" spans="1:11" ht="15" customHeight="1">
      <c r="A45" s="16">
        <v>4</v>
      </c>
      <c r="B45" s="38">
        <v>69500</v>
      </c>
      <c r="C45" s="17">
        <f t="shared" si="8"/>
        <v>74365</v>
      </c>
      <c r="D45" s="17">
        <f t="shared" si="9"/>
        <v>79925</v>
      </c>
      <c r="E45" s="99"/>
      <c r="F45" s="9"/>
      <c r="G45" s="33">
        <v>1.2</v>
      </c>
      <c r="H45" s="19">
        <v>100000</v>
      </c>
      <c r="I45" s="19">
        <f>H45*1.07</f>
        <v>107000</v>
      </c>
      <c r="J45" s="19">
        <f>H45*1.15</f>
        <v>114999.99999999999</v>
      </c>
      <c r="K45" s="99"/>
    </row>
    <row r="46" spans="1:11" ht="15" customHeight="1">
      <c r="A46" s="48">
        <v>5</v>
      </c>
      <c r="B46" s="38">
        <v>69000</v>
      </c>
      <c r="C46" s="17">
        <f t="shared" si="8"/>
        <v>73830</v>
      </c>
      <c r="D46" s="17">
        <f t="shared" si="9"/>
        <v>79350</v>
      </c>
      <c r="E46" s="99"/>
      <c r="F46" s="9"/>
      <c r="G46" s="101" t="s">
        <v>34</v>
      </c>
      <c r="H46" s="101"/>
      <c r="I46" s="101"/>
      <c r="J46" s="101"/>
      <c r="K46" s="101"/>
    </row>
    <row r="47" spans="1:11" ht="15" customHeight="1">
      <c r="A47" s="49">
        <v>6</v>
      </c>
      <c r="B47" s="45">
        <v>69000</v>
      </c>
      <c r="C47" s="19">
        <f t="shared" si="8"/>
        <v>73830</v>
      </c>
      <c r="D47" s="19">
        <f t="shared" si="9"/>
        <v>79350</v>
      </c>
      <c r="E47" s="99"/>
      <c r="F47" s="9"/>
      <c r="G47" s="50" t="s">
        <v>35</v>
      </c>
      <c r="H47" s="51" t="s">
        <v>12</v>
      </c>
      <c r="I47" s="51"/>
      <c r="J47" s="52"/>
      <c r="K47" s="102" t="s">
        <v>25</v>
      </c>
    </row>
    <row r="48" spans="1:11" ht="15" customHeight="1">
      <c r="A48" s="93" t="s">
        <v>36</v>
      </c>
      <c r="B48" s="93"/>
      <c r="C48" s="93"/>
      <c r="D48" s="93"/>
      <c r="E48" s="93"/>
      <c r="F48" s="9"/>
      <c r="G48" s="54" t="s">
        <v>37</v>
      </c>
      <c r="H48" s="26" t="s">
        <v>12</v>
      </c>
      <c r="I48" s="55"/>
      <c r="J48" s="56"/>
      <c r="K48" s="102"/>
    </row>
    <row r="49" spans="1:13" ht="15" customHeight="1">
      <c r="A49" s="13">
        <v>1.2</v>
      </c>
      <c r="B49" s="36">
        <v>92000</v>
      </c>
      <c r="C49" s="14">
        <f aca="true" t="shared" si="10" ref="C49:C55">B49*1.07</f>
        <v>98440</v>
      </c>
      <c r="D49" s="14">
        <f aca="true" t="shared" si="11" ref="D49:D55">B49*1.15</f>
        <v>105799.99999999999</v>
      </c>
      <c r="E49" s="99" t="s">
        <v>23</v>
      </c>
      <c r="F49" s="9"/>
      <c r="G49" s="54" t="s">
        <v>38</v>
      </c>
      <c r="H49" s="26">
        <v>135000</v>
      </c>
      <c r="I49" s="55">
        <v>138000</v>
      </c>
      <c r="J49" s="56">
        <v>145000</v>
      </c>
      <c r="K49" s="102"/>
      <c r="M49" s="57"/>
    </row>
    <row r="50" spans="1:11" ht="15" customHeight="1">
      <c r="A50" s="16" t="s">
        <v>39</v>
      </c>
      <c r="B50" s="38">
        <v>79000</v>
      </c>
      <c r="C50" s="17">
        <f t="shared" si="10"/>
        <v>84530</v>
      </c>
      <c r="D50" s="17">
        <f t="shared" si="11"/>
        <v>90850</v>
      </c>
      <c r="E50" s="99"/>
      <c r="F50" s="9"/>
      <c r="G50" s="54" t="s">
        <v>40</v>
      </c>
      <c r="H50" s="26">
        <v>125000</v>
      </c>
      <c r="I50" s="55">
        <v>128000</v>
      </c>
      <c r="J50" s="56">
        <v>132000</v>
      </c>
      <c r="K50" s="102"/>
    </row>
    <row r="51" spans="1:11" ht="15" customHeight="1">
      <c r="A51" s="16" t="s">
        <v>41</v>
      </c>
      <c r="B51" s="43">
        <v>76000</v>
      </c>
      <c r="C51" s="17">
        <f t="shared" si="10"/>
        <v>81320</v>
      </c>
      <c r="D51" s="17">
        <f t="shared" si="11"/>
        <v>87400</v>
      </c>
      <c r="E51" s="99"/>
      <c r="F51" s="9"/>
      <c r="G51" s="54" t="s">
        <v>42</v>
      </c>
      <c r="H51" s="26">
        <v>120000</v>
      </c>
      <c r="I51" s="55">
        <v>123000</v>
      </c>
      <c r="J51" s="56">
        <v>126000</v>
      </c>
      <c r="K51" s="102"/>
    </row>
    <row r="52" spans="1:11" ht="15" customHeight="1">
      <c r="A52" s="22">
        <v>3</v>
      </c>
      <c r="B52" s="43">
        <v>75000</v>
      </c>
      <c r="C52" s="17">
        <f t="shared" si="10"/>
        <v>80250</v>
      </c>
      <c r="D52" s="17">
        <f t="shared" si="11"/>
        <v>86250</v>
      </c>
      <c r="E52" s="99"/>
      <c r="F52" s="9"/>
      <c r="G52" s="54" t="s">
        <v>43</v>
      </c>
      <c r="H52" s="26">
        <v>125000</v>
      </c>
      <c r="I52" s="55">
        <v>128000</v>
      </c>
      <c r="J52" s="56">
        <v>135000</v>
      </c>
      <c r="K52" s="102"/>
    </row>
    <row r="53" spans="1:11" ht="15" customHeight="1">
      <c r="A53" s="58">
        <v>4</v>
      </c>
      <c r="B53" s="43">
        <v>72000</v>
      </c>
      <c r="C53" s="17">
        <f t="shared" si="10"/>
        <v>77040</v>
      </c>
      <c r="D53" s="17">
        <f t="shared" si="11"/>
        <v>82800</v>
      </c>
      <c r="E53" s="99"/>
      <c r="F53" s="9"/>
      <c r="G53" s="54" t="s">
        <v>44</v>
      </c>
      <c r="H53" s="26">
        <v>118000</v>
      </c>
      <c r="I53" s="55">
        <v>122000</v>
      </c>
      <c r="J53" s="56">
        <v>128000</v>
      </c>
      <c r="K53" s="102"/>
    </row>
    <row r="54" spans="1:11" ht="15" customHeight="1">
      <c r="A54" s="46">
        <v>5</v>
      </c>
      <c r="B54" s="43">
        <v>69500</v>
      </c>
      <c r="C54" s="17">
        <f t="shared" si="10"/>
        <v>74365</v>
      </c>
      <c r="D54" s="17">
        <f t="shared" si="11"/>
        <v>79925</v>
      </c>
      <c r="E54" s="99"/>
      <c r="F54" s="9"/>
      <c r="G54" s="54" t="s">
        <v>45</v>
      </c>
      <c r="H54" s="26">
        <v>115000</v>
      </c>
      <c r="I54" s="55">
        <v>120000</v>
      </c>
      <c r="J54" s="56">
        <v>125000</v>
      </c>
      <c r="K54" s="102"/>
    </row>
    <row r="55" spans="1:11" ht="15" customHeight="1">
      <c r="A55" s="59">
        <v>6</v>
      </c>
      <c r="B55" s="45">
        <v>69500</v>
      </c>
      <c r="C55" s="19">
        <f t="shared" si="10"/>
        <v>74365</v>
      </c>
      <c r="D55" s="19">
        <f t="shared" si="11"/>
        <v>79925</v>
      </c>
      <c r="E55" s="99"/>
      <c r="F55" s="9"/>
      <c r="G55" s="60" t="s">
        <v>46</v>
      </c>
      <c r="H55" s="29">
        <v>112000</v>
      </c>
      <c r="I55" s="61">
        <v>115000</v>
      </c>
      <c r="J55" s="62">
        <v>120000</v>
      </c>
      <c r="K55" s="102"/>
    </row>
    <row r="56" spans="1:11" ht="15" customHeight="1">
      <c r="A56" s="93" t="s">
        <v>47</v>
      </c>
      <c r="B56" s="93"/>
      <c r="C56" s="93"/>
      <c r="D56" s="93"/>
      <c r="E56" s="93"/>
      <c r="F56" s="9"/>
      <c r="G56" s="93" t="s">
        <v>48</v>
      </c>
      <c r="H56" s="93"/>
      <c r="I56" s="93"/>
      <c r="J56" s="93"/>
      <c r="K56" s="93"/>
    </row>
    <row r="57" spans="1:11" ht="15" customHeight="1">
      <c r="A57" s="63">
        <v>0.36</v>
      </c>
      <c r="B57" s="13">
        <v>168000</v>
      </c>
      <c r="C57" s="14">
        <f aca="true" t="shared" si="12" ref="C57:C78">B57*1.07</f>
        <v>179760</v>
      </c>
      <c r="D57" s="14">
        <f aca="true" t="shared" si="13" ref="D57:D78">B57*1.15</f>
        <v>193199.99999999997</v>
      </c>
      <c r="E57" s="94" t="s">
        <v>49</v>
      </c>
      <c r="F57" s="64"/>
      <c r="G57" s="65">
        <v>3</v>
      </c>
      <c r="H57" s="66">
        <v>66500</v>
      </c>
      <c r="I57" s="66">
        <f>H57*1.07</f>
        <v>71155</v>
      </c>
      <c r="J57" s="66">
        <f>H57*1.15</f>
        <v>76475</v>
      </c>
      <c r="K57" s="95" t="s">
        <v>25</v>
      </c>
    </row>
    <row r="58" spans="1:15" ht="15" customHeight="1">
      <c r="A58" s="67">
        <v>0.4</v>
      </c>
      <c r="B58" s="16">
        <v>155000</v>
      </c>
      <c r="C58" s="17">
        <f t="shared" si="12"/>
        <v>165850</v>
      </c>
      <c r="D58" s="17">
        <f t="shared" si="13"/>
        <v>178250</v>
      </c>
      <c r="E58" s="94"/>
      <c r="F58" s="64"/>
      <c r="G58" s="65" t="s">
        <v>50</v>
      </c>
      <c r="H58" s="66">
        <v>66500</v>
      </c>
      <c r="I58" s="66">
        <f>H58*1.07</f>
        <v>71155</v>
      </c>
      <c r="J58" s="66">
        <f>H58*1.15</f>
        <v>76475</v>
      </c>
      <c r="K58" s="95"/>
      <c r="L58" s="64"/>
      <c r="M58" s="68"/>
      <c r="N58" s="68"/>
      <c r="O58" s="68"/>
    </row>
    <row r="59" spans="1:12" ht="15" customHeight="1">
      <c r="A59" s="67">
        <v>0.45</v>
      </c>
      <c r="B59" s="16">
        <v>145000</v>
      </c>
      <c r="C59" s="17">
        <f t="shared" si="12"/>
        <v>155150</v>
      </c>
      <c r="D59" s="17">
        <f t="shared" si="13"/>
        <v>166750</v>
      </c>
      <c r="E59" s="94"/>
      <c r="F59" s="69"/>
      <c r="G59" s="93" t="s">
        <v>51</v>
      </c>
      <c r="H59" s="93"/>
      <c r="I59" s="93"/>
      <c r="J59" s="93"/>
      <c r="K59" s="93"/>
      <c r="L59" s="64"/>
    </row>
    <row r="60" spans="1:12" ht="15" customHeight="1">
      <c r="A60" s="70">
        <v>0.5</v>
      </c>
      <c r="B60" s="16">
        <v>130000</v>
      </c>
      <c r="C60" s="17">
        <f t="shared" si="12"/>
        <v>139100</v>
      </c>
      <c r="D60" s="17">
        <f t="shared" si="13"/>
        <v>149500</v>
      </c>
      <c r="E60" s="94"/>
      <c r="F60" s="69"/>
      <c r="G60" s="71" t="s">
        <v>52</v>
      </c>
      <c r="H60" s="72">
        <v>46</v>
      </c>
      <c r="I60" s="72">
        <f>H60*1.07</f>
        <v>49.220000000000006</v>
      </c>
      <c r="J60" s="72">
        <f>H60*1.15</f>
        <v>52.9</v>
      </c>
      <c r="K60" s="73" t="s">
        <v>53</v>
      </c>
      <c r="L60" s="64"/>
    </row>
    <row r="61" spans="1:12" ht="15" customHeight="1">
      <c r="A61" s="70">
        <v>0.6000000000000001</v>
      </c>
      <c r="B61" s="22">
        <v>125000</v>
      </c>
      <c r="C61" s="17">
        <f t="shared" si="12"/>
        <v>133750</v>
      </c>
      <c r="D61" s="17">
        <f t="shared" si="13"/>
        <v>143750</v>
      </c>
      <c r="E61" s="94"/>
      <c r="F61" s="74"/>
      <c r="G61" s="93" t="s">
        <v>54</v>
      </c>
      <c r="H61" s="93"/>
      <c r="I61" s="93"/>
      <c r="J61" s="93"/>
      <c r="K61" s="93"/>
      <c r="L61" s="64"/>
    </row>
    <row r="62" spans="1:12" ht="15" customHeight="1">
      <c r="A62" s="70" t="s">
        <v>55</v>
      </c>
      <c r="B62" s="16">
        <v>95000</v>
      </c>
      <c r="C62" s="17">
        <f t="shared" si="12"/>
        <v>101650</v>
      </c>
      <c r="D62" s="17">
        <f t="shared" si="13"/>
        <v>109249.99999999999</v>
      </c>
      <c r="E62" s="94"/>
      <c r="F62" s="69"/>
      <c r="G62" s="75" t="s">
        <v>56</v>
      </c>
      <c r="H62" s="75" t="s">
        <v>57</v>
      </c>
      <c r="I62" s="76" t="s">
        <v>58</v>
      </c>
      <c r="J62" s="75" t="s">
        <v>59</v>
      </c>
      <c r="K62" s="75" t="s">
        <v>60</v>
      </c>
      <c r="L62" s="64"/>
    </row>
    <row r="63" spans="1:11" ht="15" customHeight="1">
      <c r="A63" s="70">
        <v>0.9</v>
      </c>
      <c r="B63" s="16">
        <v>92000</v>
      </c>
      <c r="C63" s="17">
        <f t="shared" si="12"/>
        <v>98440</v>
      </c>
      <c r="D63" s="17">
        <f t="shared" si="13"/>
        <v>105799.99999999999</v>
      </c>
      <c r="E63" s="94"/>
      <c r="F63" s="64"/>
      <c r="G63" s="96" t="s">
        <v>61</v>
      </c>
      <c r="H63" s="13">
        <v>500</v>
      </c>
      <c r="I63" s="13" t="s">
        <v>62</v>
      </c>
      <c r="J63" s="13">
        <v>950</v>
      </c>
      <c r="K63" s="13"/>
    </row>
    <row r="64" spans="1:11" ht="15" customHeight="1">
      <c r="A64" s="70">
        <v>1</v>
      </c>
      <c r="B64" s="16">
        <v>90000</v>
      </c>
      <c r="C64" s="17">
        <f t="shared" si="12"/>
        <v>96300</v>
      </c>
      <c r="D64" s="17">
        <f t="shared" si="13"/>
        <v>103499.99999999999</v>
      </c>
      <c r="E64" s="94"/>
      <c r="F64" s="64"/>
      <c r="G64" s="96"/>
      <c r="H64" s="16"/>
      <c r="I64" s="16"/>
      <c r="J64" s="16"/>
      <c r="K64" s="16"/>
    </row>
    <row r="65" spans="1:11" ht="15" customHeight="1">
      <c r="A65" s="70" t="s">
        <v>63</v>
      </c>
      <c r="B65" s="16">
        <v>88000</v>
      </c>
      <c r="C65" s="17">
        <f t="shared" si="12"/>
        <v>94160</v>
      </c>
      <c r="D65" s="17">
        <f t="shared" si="13"/>
        <v>101199.99999999999</v>
      </c>
      <c r="E65" s="94"/>
      <c r="F65" s="64"/>
      <c r="G65" s="96"/>
      <c r="H65" s="49">
        <v>900</v>
      </c>
      <c r="I65" s="49" t="s">
        <v>62</v>
      </c>
      <c r="J65" s="49" t="s">
        <v>12</v>
      </c>
      <c r="K65" s="49"/>
    </row>
    <row r="66" spans="1:11" ht="15" customHeight="1">
      <c r="A66" s="70">
        <v>1.4</v>
      </c>
      <c r="B66" s="16">
        <v>86000</v>
      </c>
      <c r="C66" s="17">
        <f t="shared" si="12"/>
        <v>92020</v>
      </c>
      <c r="D66" s="17">
        <f t="shared" si="13"/>
        <v>98899.99999999999</v>
      </c>
      <c r="E66" s="94"/>
      <c r="F66" s="64"/>
      <c r="G66" s="97" t="s">
        <v>64</v>
      </c>
      <c r="H66" s="97"/>
      <c r="I66" s="97"/>
      <c r="J66" s="97"/>
      <c r="K66" s="97"/>
    </row>
    <row r="67" spans="1:11" ht="15" customHeight="1">
      <c r="A67" s="70">
        <v>1.5</v>
      </c>
      <c r="B67" s="16">
        <v>85000</v>
      </c>
      <c r="C67" s="17">
        <f t="shared" si="12"/>
        <v>90950</v>
      </c>
      <c r="D67" s="17">
        <f t="shared" si="13"/>
        <v>97749.99999999999</v>
      </c>
      <c r="E67" s="94"/>
      <c r="F67" s="64"/>
      <c r="G67" s="77">
        <v>0.8</v>
      </c>
      <c r="H67" s="78">
        <v>600000</v>
      </c>
      <c r="I67" s="78">
        <v>650000</v>
      </c>
      <c r="J67" s="79">
        <v>680000</v>
      </c>
      <c r="K67" s="80"/>
    </row>
    <row r="68" spans="1:11" ht="15" customHeight="1">
      <c r="A68" s="70">
        <v>1.6</v>
      </c>
      <c r="B68" s="16">
        <v>85000</v>
      </c>
      <c r="C68" s="17">
        <f t="shared" si="12"/>
        <v>90950</v>
      </c>
      <c r="D68" s="17">
        <f t="shared" si="13"/>
        <v>97749.99999999999</v>
      </c>
      <c r="E68" s="94"/>
      <c r="F68" s="64"/>
      <c r="G68" s="77">
        <v>1.2</v>
      </c>
      <c r="H68" s="78">
        <v>480000</v>
      </c>
      <c r="I68" s="78">
        <v>530000</v>
      </c>
      <c r="J68" s="79">
        <v>580000</v>
      </c>
      <c r="K68" s="80"/>
    </row>
    <row r="69" spans="1:11" ht="15" customHeight="1">
      <c r="A69" s="70">
        <v>1.7000000000000002</v>
      </c>
      <c r="B69" s="16">
        <v>83000</v>
      </c>
      <c r="C69" s="17">
        <f t="shared" si="12"/>
        <v>88810</v>
      </c>
      <c r="D69" s="17">
        <f t="shared" si="13"/>
        <v>95449.99999999999</v>
      </c>
      <c r="E69" s="94"/>
      <c r="F69" s="64"/>
      <c r="G69" s="93" t="s">
        <v>65</v>
      </c>
      <c r="H69" s="93"/>
      <c r="I69" s="93"/>
      <c r="J69" s="93"/>
      <c r="K69" s="93"/>
    </row>
    <row r="70" spans="1:11" ht="15" customHeight="1">
      <c r="A70" s="70">
        <v>1.8</v>
      </c>
      <c r="B70" s="16">
        <v>83000</v>
      </c>
      <c r="C70" s="17">
        <f t="shared" si="12"/>
        <v>88810</v>
      </c>
      <c r="D70" s="17">
        <f t="shared" si="13"/>
        <v>95449.99999999999</v>
      </c>
      <c r="E70" s="94"/>
      <c r="F70" s="64"/>
      <c r="G70" s="81" t="s">
        <v>66</v>
      </c>
      <c r="H70" s="81">
        <v>85000</v>
      </c>
      <c r="I70" s="81">
        <f>H70*1.07</f>
        <v>90950</v>
      </c>
      <c r="J70" s="81">
        <f>H70*1.15</f>
        <v>97749.99999999999</v>
      </c>
      <c r="K70" s="53" t="s">
        <v>67</v>
      </c>
    </row>
    <row r="71" spans="1:11" ht="15" customHeight="1">
      <c r="A71" s="70">
        <v>1.9</v>
      </c>
      <c r="B71" s="16">
        <v>83000</v>
      </c>
      <c r="C71" s="17">
        <f t="shared" si="12"/>
        <v>88810</v>
      </c>
      <c r="D71" s="17">
        <f t="shared" si="13"/>
        <v>95449.99999999999</v>
      </c>
      <c r="E71" s="94"/>
      <c r="F71" s="64"/>
      <c r="G71" s="98" t="s">
        <v>74</v>
      </c>
      <c r="H71" s="98"/>
      <c r="I71" s="98"/>
      <c r="J71" s="98"/>
      <c r="K71" s="98"/>
    </row>
    <row r="72" spans="1:11" ht="15" customHeight="1">
      <c r="A72" s="70">
        <v>2</v>
      </c>
      <c r="B72" s="16">
        <v>81000</v>
      </c>
      <c r="C72" s="17">
        <f t="shared" si="12"/>
        <v>86670</v>
      </c>
      <c r="D72" s="17">
        <f t="shared" si="13"/>
        <v>93150</v>
      </c>
      <c r="E72" s="94"/>
      <c r="F72" s="64"/>
      <c r="G72" s="98"/>
      <c r="H72" s="98"/>
      <c r="I72" s="98"/>
      <c r="J72" s="98"/>
      <c r="K72" s="98"/>
    </row>
    <row r="73" spans="1:11" ht="15" customHeight="1">
      <c r="A73" s="70">
        <v>2.2</v>
      </c>
      <c r="B73" s="16">
        <v>80000</v>
      </c>
      <c r="C73" s="17">
        <f t="shared" si="12"/>
        <v>85600</v>
      </c>
      <c r="D73" s="17">
        <f t="shared" si="13"/>
        <v>92000</v>
      </c>
      <c r="E73" s="94"/>
      <c r="F73" s="64"/>
      <c r="G73" s="98"/>
      <c r="H73" s="98"/>
      <c r="I73" s="98"/>
      <c r="J73" s="98"/>
      <c r="K73" s="98"/>
    </row>
    <row r="74" spans="1:11" ht="15" customHeight="1">
      <c r="A74" s="70">
        <v>2.5</v>
      </c>
      <c r="B74" s="16">
        <v>80000</v>
      </c>
      <c r="C74" s="17">
        <f t="shared" si="12"/>
        <v>85600</v>
      </c>
      <c r="D74" s="17">
        <f t="shared" si="13"/>
        <v>92000</v>
      </c>
      <c r="E74" s="94"/>
      <c r="F74" s="64"/>
      <c r="G74" s="98"/>
      <c r="H74" s="98"/>
      <c r="I74" s="98"/>
      <c r="J74" s="98"/>
      <c r="K74" s="98"/>
    </row>
    <row r="75" spans="1:11" ht="15" customHeight="1">
      <c r="A75" s="70" t="s">
        <v>68</v>
      </c>
      <c r="B75" s="16">
        <v>78000</v>
      </c>
      <c r="C75" s="17">
        <f t="shared" si="12"/>
        <v>83460</v>
      </c>
      <c r="D75" s="17">
        <f t="shared" si="13"/>
        <v>89700</v>
      </c>
      <c r="E75" s="94"/>
      <c r="F75" s="64"/>
      <c r="G75" s="98"/>
      <c r="H75" s="98"/>
      <c r="I75" s="98"/>
      <c r="J75" s="98"/>
      <c r="K75" s="98"/>
    </row>
    <row r="76" spans="1:11" ht="15" customHeight="1">
      <c r="A76" s="82" t="s">
        <v>69</v>
      </c>
      <c r="B76" s="16">
        <v>76000</v>
      </c>
      <c r="C76" s="17">
        <f t="shared" si="12"/>
        <v>81320</v>
      </c>
      <c r="D76" s="17">
        <f t="shared" si="13"/>
        <v>87400</v>
      </c>
      <c r="E76" s="94"/>
      <c r="F76" s="64"/>
      <c r="G76" s="98"/>
      <c r="H76" s="98"/>
      <c r="I76" s="98"/>
      <c r="J76" s="98"/>
      <c r="K76" s="98"/>
    </row>
    <row r="77" spans="1:11" ht="15" customHeight="1">
      <c r="A77" s="82">
        <v>5</v>
      </c>
      <c r="B77" s="16">
        <v>75000</v>
      </c>
      <c r="C77" s="17">
        <f t="shared" si="12"/>
        <v>80250</v>
      </c>
      <c r="D77" s="17">
        <f t="shared" si="13"/>
        <v>86250</v>
      </c>
      <c r="E77" s="94"/>
      <c r="F77" s="64"/>
      <c r="G77" s="98"/>
      <c r="H77" s="98"/>
      <c r="I77" s="98"/>
      <c r="J77" s="98"/>
      <c r="K77" s="98"/>
    </row>
    <row r="78" spans="1:11" ht="15" customHeight="1">
      <c r="A78" s="83" t="s">
        <v>70</v>
      </c>
      <c r="B78" s="49">
        <v>75000</v>
      </c>
      <c r="C78" s="19">
        <f t="shared" si="12"/>
        <v>80250</v>
      </c>
      <c r="D78" s="19">
        <f t="shared" si="13"/>
        <v>86250</v>
      </c>
      <c r="E78" s="94"/>
      <c r="F78" s="64"/>
      <c r="G78" s="98"/>
      <c r="H78" s="98"/>
      <c r="I78" s="98"/>
      <c r="J78" s="98"/>
      <c r="K78" s="98"/>
    </row>
    <row r="79" spans="1:11" ht="19.5" customHeight="1">
      <c r="A79" s="92" t="s">
        <v>71</v>
      </c>
      <c r="B79" s="92"/>
      <c r="C79" s="92"/>
      <c r="D79" s="92"/>
      <c r="E79" s="92"/>
      <c r="F79" s="64"/>
      <c r="G79" s="98"/>
      <c r="H79" s="98"/>
      <c r="I79" s="98"/>
      <c r="J79" s="98"/>
      <c r="K79" s="98"/>
    </row>
    <row r="80" spans="1:11" ht="15" customHeight="1">
      <c r="A80" s="92"/>
      <c r="B80" s="92"/>
      <c r="C80" s="92"/>
      <c r="D80" s="92"/>
      <c r="E80" s="92"/>
      <c r="F80" s="64"/>
      <c r="G80" s="98"/>
      <c r="H80" s="98"/>
      <c r="I80" s="98"/>
      <c r="J80" s="98"/>
      <c r="K80" s="98"/>
    </row>
    <row r="81" spans="1:11" ht="15" customHeight="1">
      <c r="A81" s="84"/>
      <c r="B81" s="85"/>
      <c r="C81" s="86"/>
      <c r="D81" s="86"/>
      <c r="E81" s="87"/>
      <c r="F81" s="64"/>
      <c r="G81" s="98"/>
      <c r="H81" s="98"/>
      <c r="I81" s="98"/>
      <c r="J81" s="98"/>
      <c r="K81" s="98"/>
    </row>
    <row r="82" spans="1:11" ht="15">
      <c r="A82" s="64"/>
      <c r="B82" s="64"/>
      <c r="C82" s="64"/>
      <c r="D82" s="64"/>
      <c r="E82" s="64"/>
      <c r="F82" s="64"/>
      <c r="G82" s="98"/>
      <c r="H82" s="98"/>
      <c r="I82" s="98"/>
      <c r="J82" s="98"/>
      <c r="K82" s="98"/>
    </row>
    <row r="83" spans="1:11" ht="15">
      <c r="A83" s="64"/>
      <c r="B83" s="64"/>
      <c r="C83" s="64"/>
      <c r="D83" s="64"/>
      <c r="E83" s="64"/>
      <c r="F83" s="64"/>
      <c r="G83" s="85"/>
      <c r="H83" s="88"/>
      <c r="I83" s="88"/>
      <c r="J83" s="88"/>
      <c r="K83" s="85"/>
    </row>
    <row r="84" spans="7:11" ht="17.25">
      <c r="G84" s="89"/>
      <c r="H84" s="89"/>
      <c r="I84" s="89"/>
      <c r="J84" s="89"/>
      <c r="K84" s="90"/>
    </row>
    <row r="85" spans="7:11" ht="17.25">
      <c r="G85" s="89"/>
      <c r="H85" s="89"/>
      <c r="I85" s="89"/>
      <c r="J85" s="89"/>
      <c r="K85" s="90"/>
    </row>
    <row r="86" spans="7:11" ht="17.25">
      <c r="G86" s="89"/>
      <c r="H86" s="91"/>
      <c r="I86" s="91"/>
      <c r="J86" s="91"/>
      <c r="K86" s="90"/>
    </row>
    <row r="87" spans="7:11" ht="17.25">
      <c r="G87" s="89"/>
      <c r="H87" s="89"/>
      <c r="I87" s="89"/>
      <c r="J87" s="89"/>
      <c r="K87" s="90"/>
    </row>
    <row r="88" spans="7:11" ht="17.25">
      <c r="G88" s="89"/>
      <c r="H88" s="89"/>
      <c r="I88" s="89"/>
      <c r="J88" s="89"/>
      <c r="K88" s="90"/>
    </row>
    <row r="89" spans="7:11" ht="17.25">
      <c r="G89" s="89"/>
      <c r="H89" s="89"/>
      <c r="I89" s="89"/>
      <c r="J89" s="89"/>
      <c r="K89" s="90"/>
    </row>
    <row r="90" spans="7:11" ht="17.25">
      <c r="G90" s="89"/>
      <c r="H90" s="89"/>
      <c r="I90" s="89"/>
      <c r="J90" s="89"/>
      <c r="K90" s="90"/>
    </row>
  </sheetData>
  <sheetProtection/>
  <mergeCells count="45">
    <mergeCell ref="C1:I1"/>
    <mergeCell ref="C2:J2"/>
    <mergeCell ref="C3:K4"/>
    <mergeCell ref="C5:K5"/>
    <mergeCell ref="C6:H6"/>
    <mergeCell ref="G7:K7"/>
    <mergeCell ref="A9:E9"/>
    <mergeCell ref="G9:K9"/>
    <mergeCell ref="G10:H10"/>
    <mergeCell ref="E11:E22"/>
    <mergeCell ref="G11:H11"/>
    <mergeCell ref="I11:J11"/>
    <mergeCell ref="G12:H12"/>
    <mergeCell ref="K12:K13"/>
    <mergeCell ref="G13:H13"/>
    <mergeCell ref="G14:K14"/>
    <mergeCell ref="K15:K19"/>
    <mergeCell ref="G20:K20"/>
    <mergeCell ref="K21:K25"/>
    <mergeCell ref="A23:E23"/>
    <mergeCell ref="E24:E36"/>
    <mergeCell ref="G26:K26"/>
    <mergeCell ref="K27:K34"/>
    <mergeCell ref="G35:K35"/>
    <mergeCell ref="K36:K41"/>
    <mergeCell ref="A37:E37"/>
    <mergeCell ref="G71:K82"/>
    <mergeCell ref="E38:E47"/>
    <mergeCell ref="B39:D39"/>
    <mergeCell ref="G42:K42"/>
    <mergeCell ref="K43:K45"/>
    <mergeCell ref="G46:K46"/>
    <mergeCell ref="K47:K55"/>
    <mergeCell ref="A48:E48"/>
    <mergeCell ref="E49:E55"/>
    <mergeCell ref="A79:E80"/>
    <mergeCell ref="A56:E56"/>
    <mergeCell ref="G56:K56"/>
    <mergeCell ref="E57:E78"/>
    <mergeCell ref="K57:K58"/>
    <mergeCell ref="G59:K59"/>
    <mergeCell ref="G61:K61"/>
    <mergeCell ref="G63:G65"/>
    <mergeCell ref="G66:K66"/>
    <mergeCell ref="G69:K69"/>
  </mergeCells>
  <printOptions/>
  <pageMargins left="0.25" right="0.25" top="0.35833333333333334" bottom="0.31875" header="0.5118055555555555" footer="0.5118055555555555"/>
  <pageSetup horizontalDpi="300" verticalDpi="300" orientation="portrait" paperSize="9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2019-01-24T06:25:26Z</dcterms:modified>
  <cp:category/>
  <cp:version/>
  <cp:contentType/>
  <cp:contentStatus/>
</cp:coreProperties>
</file>